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4.125\apmed\!Przetargi\2025\Przetarg 5 - umowa serwisowa Olympus\"/>
    </mc:Choice>
  </mc:AlternateContent>
  <xr:revisionPtr revIDLastSave="0" documentId="13_ncr:1_{AFF61349-0E78-4F3B-A2D8-AE551833A96A}" xr6:coauthVersionLast="47" xr6:coauthVersionMax="47" xr10:uidLastSave="{00000000-0000-0000-0000-000000000000}"/>
  <bookViews>
    <workbookView xWindow="-108" yWindow="-108" windowWidth="23256" windowHeight="12456" xr2:uid="{DE844DB0-1BBE-4123-9CC2-433CF32728CA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8" i="1" l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108" i="1" l="1"/>
</calcChain>
</file>

<file path=xl/sharedStrings.xml><?xml version="1.0" encoding="utf-8"?>
<sst xmlns="http://schemas.openxmlformats.org/spreadsheetml/2006/main" count="341" uniqueCount="66">
  <si>
    <t>Lp.</t>
  </si>
  <si>
    <t>Typ urządzenia</t>
  </si>
  <si>
    <t>Numer seryjny</t>
  </si>
  <si>
    <t>Okres trwania umowy</t>
  </si>
  <si>
    <t>Data najbliższego przeglądu</t>
  </si>
  <si>
    <t>Optyka sztywna</t>
  </si>
  <si>
    <t>W756243</t>
  </si>
  <si>
    <t>W753157</t>
  </si>
  <si>
    <t>Optyka półsztywna urologiczna</t>
  </si>
  <si>
    <t>Konsola do czyszczenia soczewki endoskopu</t>
  </si>
  <si>
    <t>GB04093</t>
  </si>
  <si>
    <t>Monitor</t>
  </si>
  <si>
    <t>D32219120030</t>
  </si>
  <si>
    <t>D27017200013</t>
  </si>
  <si>
    <t>Diatermia</t>
  </si>
  <si>
    <t>B000328</t>
  </si>
  <si>
    <t>Procesor wideo</t>
  </si>
  <si>
    <t>Źródło światła</t>
  </si>
  <si>
    <t>Pompa tester szczelności</t>
  </si>
  <si>
    <t>Insuflator</t>
  </si>
  <si>
    <t>Konwerter sygnału</t>
  </si>
  <si>
    <t>Kabel do procesora</t>
  </si>
  <si>
    <t>Wózek medyczny</t>
  </si>
  <si>
    <t>Pompa płucząca</t>
  </si>
  <si>
    <t>20310W070137</t>
  </si>
  <si>
    <t>19177W042197</t>
  </si>
  <si>
    <t>D24517370042</t>
  </si>
  <si>
    <t>Gastroskop</t>
  </si>
  <si>
    <t>Endoskop intubacyjny</t>
  </si>
  <si>
    <t>Bronchoskop</t>
  </si>
  <si>
    <t>Kolonoskop pediatryczny</t>
  </si>
  <si>
    <t>Kolonoskop</t>
  </si>
  <si>
    <t>Głowica kamery</t>
  </si>
  <si>
    <t>Endoskop laryngologiczny</t>
  </si>
  <si>
    <t>System pozycjonowania endoskopu</t>
  </si>
  <si>
    <t>Antena do systemu pozycjonowania endoskopu</t>
  </si>
  <si>
    <t xml:space="preserve">Duodenoskop </t>
  </si>
  <si>
    <t>Nagrywarka</t>
  </si>
  <si>
    <t>C19-011237</t>
  </si>
  <si>
    <t>Pompa ssąca</t>
  </si>
  <si>
    <t>Optyka sztywna larygnologiczna</t>
  </si>
  <si>
    <t>801949</t>
  </si>
  <si>
    <t>Cystofiberoskop</t>
  </si>
  <si>
    <t>Sterownik nożny</t>
  </si>
  <si>
    <t>1306-3425</t>
  </si>
  <si>
    <t>2447-9079</t>
  </si>
  <si>
    <t>13155W130014</t>
  </si>
  <si>
    <t>13057W130002</t>
  </si>
  <si>
    <t>Generator ultradźwiękowy</t>
  </si>
  <si>
    <t>24 miesiące</t>
  </si>
  <si>
    <t>do 31.03.2026</t>
  </si>
  <si>
    <t>IV 2026</t>
  </si>
  <si>
    <t>V 2026</t>
  </si>
  <si>
    <t>n.d.</t>
  </si>
  <si>
    <t>XI 2025</t>
  </si>
  <si>
    <t>X 2025</t>
  </si>
  <si>
    <t>III 2026</t>
  </si>
  <si>
    <t>XII 2025</t>
  </si>
  <si>
    <t>I 2026</t>
  </si>
  <si>
    <t>II 2026</t>
  </si>
  <si>
    <t>IX 2026</t>
  </si>
  <si>
    <t>VIII 2026</t>
  </si>
  <si>
    <t>Kwota netto</t>
  </si>
  <si>
    <t>Kwota brutto</t>
  </si>
  <si>
    <t>Serwis systemu Endobase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</si>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</sst>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2"/>
      <color rgb="FF56585B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9E8E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/>
    <xf numFmtId="14" fontId="3" fillId="3" borderId="1" xfId="0" applyNumberFormat="1" applyFont="1" applyFill="1" applyBorder="1"/>
    <xf numFmtId="44" fontId="3" fillId="3" borderId="1" xfId="0" applyNumberFormat="1" applyFont="1" applyFill="1" applyBorder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44" fontId="0" fillId="0" borderId="0" xfId="0" applyNumberFormat="1"/>
    <xf numFmtId="0" fontId="3" fillId="3" borderId="4" xfId="0" applyFont="1" applyFill="1" applyBorder="1"/>
    <xf numFmtId="44" fontId="3" fillId="3" borderId="4" xfId="0" applyNumberFormat="1" applyFont="1" applyFill="1" applyBorder="1"/>
    <xf numFmtId="0" fontId="5" fillId="3" borderId="5" xfId="0" applyFont="1" applyFill="1" applyBorder="1"/>
    <xf numFmtId="44" fontId="4" fillId="0" borderId="6" xfId="0" applyNumberFormat="1" applyFont="1" applyBorder="1"/>
    <xf numFmtId="44" fontId="4" fillId="0" borderId="7" xfId="0" applyNumberFormat="1" applyFont="1" applyBorder="1"/>
    <xf numFmtId="9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A0EFC-232E-4E5C-9793-CDCDDA4C0899}">
  <sheetPr>
    <pageSetUpPr fitToPage="1"/>
  </sheetPr>
  <dimension ref="A1:G112"/>
  <sheetViews>
    <sheetView tabSelected="1" topLeftCell="A94" workbookViewId="0">
      <selection activeCell="C118" sqref="C118"/>
    </sheetView>
  </sheetViews>
  <sheetFormatPr defaultRowHeight="14.4" x14ac:dyDescent="0.3"/>
  <cols>
    <col min="1" max="1" width="5.88671875" customWidth="1"/>
    <col min="2" max="2" width="45.6640625" bestFit="1" customWidth="1"/>
    <col min="3" max="3" width="15.6640625" bestFit="1" customWidth="1"/>
    <col min="4" max="4" width="15.5546875" customWidth="1"/>
    <col min="5" max="5" width="13.88671875" customWidth="1"/>
    <col min="6" max="6" width="17.6640625" customWidth="1"/>
    <col min="7" max="7" width="15" customWidth="1"/>
  </cols>
  <sheetData>
    <row r="1" spans="1:7" ht="46.8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8" t="s">
        <v>62</v>
      </c>
      <c r="G1" s="9" t="s">
        <v>63</v>
      </c>
    </row>
    <row r="2" spans="1:7" ht="15.6" x14ac:dyDescent="0.3">
      <c r="A2" s="3">
        <v>1</v>
      </c>
      <c r="B2" s="4" t="s">
        <v>5</v>
      </c>
      <c r="C2" s="4" t="s">
        <v>6</v>
      </c>
      <c r="D2" s="5" t="s">
        <v>49</v>
      </c>
      <c r="E2" s="6" t="s">
        <v>53</v>
      </c>
      <c r="F2" s="7">
        <v>1476</v>
      </c>
      <c r="G2" s="7">
        <f>F2*1.08</f>
        <v>1594.0800000000002</v>
      </c>
    </row>
    <row r="3" spans="1:7" ht="15.6" x14ac:dyDescent="0.3">
      <c r="A3" s="3">
        <v>2</v>
      </c>
      <c r="B3" s="4" t="s">
        <v>5</v>
      </c>
      <c r="C3" s="4" t="s">
        <v>7</v>
      </c>
      <c r="D3" s="5" t="s">
        <v>49</v>
      </c>
      <c r="E3" s="5" t="s">
        <v>53</v>
      </c>
      <c r="F3" s="7">
        <v>1476</v>
      </c>
      <c r="G3" s="7">
        <f t="shared" ref="G3:G66" si="0">F3*1.08</f>
        <v>1594.0800000000002</v>
      </c>
    </row>
    <row r="4" spans="1:7" ht="15.6" x14ac:dyDescent="0.3">
      <c r="A4" s="3">
        <v>3</v>
      </c>
      <c r="B4" s="4" t="s">
        <v>5</v>
      </c>
      <c r="C4" s="4">
        <v>811216</v>
      </c>
      <c r="D4" s="5" t="s">
        <v>49</v>
      </c>
      <c r="E4" s="5" t="s">
        <v>53</v>
      </c>
      <c r="F4" s="7">
        <v>866.88</v>
      </c>
      <c r="G4" s="7">
        <f t="shared" si="0"/>
        <v>936.23040000000003</v>
      </c>
    </row>
    <row r="5" spans="1:7" ht="15.6" x14ac:dyDescent="0.3">
      <c r="A5" s="3">
        <v>4</v>
      </c>
      <c r="B5" s="4" t="s">
        <v>5</v>
      </c>
      <c r="C5" s="4">
        <v>810891</v>
      </c>
      <c r="D5" s="5" t="s">
        <v>49</v>
      </c>
      <c r="E5" s="5" t="s">
        <v>53</v>
      </c>
      <c r="F5" s="7">
        <v>1476</v>
      </c>
      <c r="G5" s="7">
        <f t="shared" si="0"/>
        <v>1594.0800000000002</v>
      </c>
    </row>
    <row r="6" spans="1:7" ht="15.6" x14ac:dyDescent="0.3">
      <c r="A6" s="3">
        <v>5</v>
      </c>
      <c r="B6" s="4" t="s">
        <v>5</v>
      </c>
      <c r="C6" s="4">
        <v>808877</v>
      </c>
      <c r="D6" s="5" t="s">
        <v>49</v>
      </c>
      <c r="E6" s="5" t="s">
        <v>53</v>
      </c>
      <c r="F6" s="7">
        <v>866.88</v>
      </c>
      <c r="G6" s="7">
        <f t="shared" si="0"/>
        <v>936.23040000000003</v>
      </c>
    </row>
    <row r="7" spans="1:7" ht="15.6" x14ac:dyDescent="0.3">
      <c r="A7" s="3">
        <v>6</v>
      </c>
      <c r="B7" s="4" t="s">
        <v>5</v>
      </c>
      <c r="C7" s="4">
        <v>801533</v>
      </c>
      <c r="D7" s="5" t="s">
        <v>49</v>
      </c>
      <c r="E7" s="5" t="s">
        <v>53</v>
      </c>
      <c r="F7" s="7">
        <v>1476</v>
      </c>
      <c r="G7" s="7">
        <f t="shared" si="0"/>
        <v>1594.0800000000002</v>
      </c>
    </row>
    <row r="8" spans="1:7" ht="15.6" x14ac:dyDescent="0.3">
      <c r="A8" s="3">
        <v>7</v>
      </c>
      <c r="B8" s="4" t="s">
        <v>5</v>
      </c>
      <c r="C8" s="4">
        <v>801515</v>
      </c>
      <c r="D8" s="5" t="s">
        <v>49</v>
      </c>
      <c r="E8" s="5" t="s">
        <v>53</v>
      </c>
      <c r="F8" s="7">
        <v>1476</v>
      </c>
      <c r="G8" s="7">
        <f t="shared" si="0"/>
        <v>1594.0800000000002</v>
      </c>
    </row>
    <row r="9" spans="1:7" ht="15.6" x14ac:dyDescent="0.3">
      <c r="A9" s="3">
        <v>8</v>
      </c>
      <c r="B9" s="4" t="s">
        <v>5</v>
      </c>
      <c r="C9" s="4">
        <v>800738</v>
      </c>
      <c r="D9" s="5" t="s">
        <v>49</v>
      </c>
      <c r="E9" s="5" t="s">
        <v>53</v>
      </c>
      <c r="F9" s="7">
        <v>1476</v>
      </c>
      <c r="G9" s="7">
        <f t="shared" si="0"/>
        <v>1594.0800000000002</v>
      </c>
    </row>
    <row r="10" spans="1:7" ht="15.6" x14ac:dyDescent="0.3">
      <c r="A10" s="3">
        <v>9</v>
      </c>
      <c r="B10" s="4" t="s">
        <v>8</v>
      </c>
      <c r="C10" s="4">
        <v>800242</v>
      </c>
      <c r="D10" s="5" t="s">
        <v>49</v>
      </c>
      <c r="E10" s="5" t="s">
        <v>53</v>
      </c>
      <c r="F10" s="7">
        <v>9956.2800000000007</v>
      </c>
      <c r="G10" s="7">
        <f t="shared" si="0"/>
        <v>10752.782400000002</v>
      </c>
    </row>
    <row r="11" spans="1:7" ht="15.6" x14ac:dyDescent="0.3">
      <c r="A11" s="3">
        <v>10</v>
      </c>
      <c r="B11" s="4" t="s">
        <v>9</v>
      </c>
      <c r="C11" s="4" t="s">
        <v>10</v>
      </c>
      <c r="D11" s="5" t="s">
        <v>49</v>
      </c>
      <c r="E11" s="5" t="s">
        <v>61</v>
      </c>
      <c r="F11" s="7">
        <v>1046.438406</v>
      </c>
      <c r="G11" s="7">
        <f t="shared" si="0"/>
        <v>1130.1534784800001</v>
      </c>
    </row>
    <row r="12" spans="1:7" ht="15.6" x14ac:dyDescent="0.3">
      <c r="A12" s="3">
        <v>11</v>
      </c>
      <c r="B12" s="4" t="s">
        <v>11</v>
      </c>
      <c r="C12" s="4" t="s">
        <v>12</v>
      </c>
      <c r="D12" s="5" t="s">
        <v>49</v>
      </c>
      <c r="E12" s="5" t="s">
        <v>54</v>
      </c>
      <c r="F12" s="7">
        <v>1086.6860369999999</v>
      </c>
      <c r="G12" s="7">
        <f t="shared" si="0"/>
        <v>1173.62091996</v>
      </c>
    </row>
    <row r="13" spans="1:7" ht="15.6" x14ac:dyDescent="0.3">
      <c r="A13" s="3">
        <v>12</v>
      </c>
      <c r="B13" s="4" t="s">
        <v>11</v>
      </c>
      <c r="C13" s="4" t="s">
        <v>13</v>
      </c>
      <c r="D13" s="5" t="s">
        <v>49</v>
      </c>
      <c r="E13" s="5" t="s">
        <v>51</v>
      </c>
      <c r="F13" s="7">
        <v>1354.4202780000001</v>
      </c>
      <c r="G13" s="7">
        <f t="shared" si="0"/>
        <v>1462.7739002400001</v>
      </c>
    </row>
    <row r="14" spans="1:7" ht="15.6" x14ac:dyDescent="0.3">
      <c r="A14" s="3">
        <v>13</v>
      </c>
      <c r="B14" s="4" t="s">
        <v>14</v>
      </c>
      <c r="C14" s="4" t="s">
        <v>15</v>
      </c>
      <c r="D14" s="5" t="s">
        <v>49</v>
      </c>
      <c r="E14" s="5" t="s">
        <v>54</v>
      </c>
      <c r="F14" s="7">
        <v>3652.0350389999999</v>
      </c>
      <c r="G14" s="7">
        <f t="shared" si="0"/>
        <v>3944.1978421200001</v>
      </c>
    </row>
    <row r="15" spans="1:7" ht="15.6" x14ac:dyDescent="0.3">
      <c r="A15" s="3">
        <v>14</v>
      </c>
      <c r="B15" s="4" t="s">
        <v>16</v>
      </c>
      <c r="C15" s="4">
        <v>7931439</v>
      </c>
      <c r="D15" s="5" t="s">
        <v>49</v>
      </c>
      <c r="E15" s="5" t="s">
        <v>54</v>
      </c>
      <c r="F15" s="7">
        <v>3426.2983260000001</v>
      </c>
      <c r="G15" s="7">
        <f t="shared" si="0"/>
        <v>3700.4021920800005</v>
      </c>
    </row>
    <row r="16" spans="1:7" ht="15.6" x14ac:dyDescent="0.3">
      <c r="A16" s="3">
        <v>15</v>
      </c>
      <c r="B16" s="4" t="s">
        <v>16</v>
      </c>
      <c r="C16" s="4">
        <v>7911394</v>
      </c>
      <c r="D16" s="5" t="s">
        <v>49</v>
      </c>
      <c r="E16" s="5" t="s">
        <v>54</v>
      </c>
      <c r="F16" s="7">
        <v>1086.6860369999999</v>
      </c>
      <c r="G16" s="7">
        <f t="shared" si="0"/>
        <v>1173.62091996</v>
      </c>
    </row>
    <row r="17" spans="1:7" ht="15.6" x14ac:dyDescent="0.3">
      <c r="A17" s="3">
        <v>16</v>
      </c>
      <c r="B17" s="4" t="s">
        <v>17</v>
      </c>
      <c r="C17" s="4">
        <v>7773740</v>
      </c>
      <c r="D17" s="5" t="s">
        <v>49</v>
      </c>
      <c r="E17" s="5" t="s">
        <v>52</v>
      </c>
      <c r="F17" s="7">
        <v>1790.1446309999999</v>
      </c>
      <c r="G17" s="7">
        <f t="shared" si="0"/>
        <v>1933.35620148</v>
      </c>
    </row>
    <row r="18" spans="1:7" ht="15.6" x14ac:dyDescent="0.3">
      <c r="A18" s="3">
        <v>17</v>
      </c>
      <c r="B18" s="4" t="s">
        <v>11</v>
      </c>
      <c r="C18" s="4">
        <v>7762918</v>
      </c>
      <c r="D18" s="5" t="s">
        <v>49</v>
      </c>
      <c r="E18" s="5" t="s">
        <v>51</v>
      </c>
      <c r="F18" s="7">
        <v>1154.93202</v>
      </c>
      <c r="G18" s="7">
        <f t="shared" si="0"/>
        <v>1247.3265816000001</v>
      </c>
    </row>
    <row r="19" spans="1:7" ht="15.6" x14ac:dyDescent="0.3">
      <c r="A19" s="3">
        <v>18</v>
      </c>
      <c r="B19" s="4" t="s">
        <v>17</v>
      </c>
      <c r="C19" s="4">
        <v>7724474</v>
      </c>
      <c r="D19" s="5" t="s">
        <v>49</v>
      </c>
      <c r="E19" s="5" t="s">
        <v>51</v>
      </c>
      <c r="F19" s="7">
        <v>5457.9287429999995</v>
      </c>
      <c r="G19" s="7">
        <f t="shared" si="0"/>
        <v>5894.5630424399997</v>
      </c>
    </row>
    <row r="20" spans="1:7" ht="15.6" x14ac:dyDescent="0.3">
      <c r="A20" s="3">
        <v>19</v>
      </c>
      <c r="B20" s="4" t="s">
        <v>16</v>
      </c>
      <c r="C20" s="4">
        <v>7704162</v>
      </c>
      <c r="D20" s="5" t="s">
        <v>49</v>
      </c>
      <c r="E20" s="5" t="s">
        <v>51</v>
      </c>
      <c r="F20" s="7">
        <v>1086.6860369999999</v>
      </c>
      <c r="G20" s="7">
        <f t="shared" si="0"/>
        <v>1173.62091996</v>
      </c>
    </row>
    <row r="21" spans="1:7" ht="15.6" x14ac:dyDescent="0.3">
      <c r="A21" s="3">
        <v>20</v>
      </c>
      <c r="B21" s="4" t="s">
        <v>16</v>
      </c>
      <c r="C21" s="4">
        <v>7700150</v>
      </c>
      <c r="D21" s="5" t="s">
        <v>49</v>
      </c>
      <c r="E21" s="5" t="s">
        <v>51</v>
      </c>
      <c r="F21" s="7">
        <v>3426.2983260000001</v>
      </c>
      <c r="G21" s="7">
        <f t="shared" si="0"/>
        <v>3700.4021920800005</v>
      </c>
    </row>
    <row r="22" spans="1:7" ht="15.6" x14ac:dyDescent="0.3">
      <c r="A22" s="3">
        <v>21</v>
      </c>
      <c r="B22" s="4" t="s">
        <v>17</v>
      </c>
      <c r="C22" s="4">
        <v>7552954</v>
      </c>
      <c r="D22" s="5" t="s">
        <v>49</v>
      </c>
      <c r="E22" s="5" t="s">
        <v>55</v>
      </c>
      <c r="F22" s="7">
        <v>10915.857485999999</v>
      </c>
      <c r="G22" s="7">
        <f t="shared" si="0"/>
        <v>11789.126084879999</v>
      </c>
    </row>
    <row r="23" spans="1:7" ht="15.6" x14ac:dyDescent="0.3">
      <c r="A23" s="3">
        <v>22</v>
      </c>
      <c r="B23" s="4" t="s">
        <v>17</v>
      </c>
      <c r="C23" s="4">
        <v>7552949</v>
      </c>
      <c r="D23" s="5" t="s">
        <v>49</v>
      </c>
      <c r="E23" s="5" t="s">
        <v>55</v>
      </c>
      <c r="F23" s="7">
        <v>10915.857485999999</v>
      </c>
      <c r="G23" s="7">
        <f t="shared" si="0"/>
        <v>11789.126084879999</v>
      </c>
    </row>
    <row r="24" spans="1:7" ht="15.6" x14ac:dyDescent="0.3">
      <c r="A24" s="3">
        <v>23</v>
      </c>
      <c r="B24" s="4" t="s">
        <v>18</v>
      </c>
      <c r="C24" s="4">
        <v>7546123</v>
      </c>
      <c r="D24" s="5" t="s">
        <v>49</v>
      </c>
      <c r="E24" s="5" t="s">
        <v>55</v>
      </c>
      <c r="F24" s="7">
        <v>820.70169299999998</v>
      </c>
      <c r="G24" s="7">
        <f t="shared" si="0"/>
        <v>886.35782844000005</v>
      </c>
    </row>
    <row r="25" spans="1:7" ht="15.6" x14ac:dyDescent="0.3">
      <c r="A25" s="3">
        <v>24</v>
      </c>
      <c r="B25" s="4" t="s">
        <v>11</v>
      </c>
      <c r="C25" s="4">
        <v>7530477</v>
      </c>
      <c r="D25" s="5" t="s">
        <v>49</v>
      </c>
      <c r="E25" s="5" t="s">
        <v>55</v>
      </c>
      <c r="F25" s="7">
        <v>1154.93202</v>
      </c>
      <c r="G25" s="7">
        <f t="shared" si="0"/>
        <v>1247.3265816000001</v>
      </c>
    </row>
    <row r="26" spans="1:7" ht="15.6" x14ac:dyDescent="0.3">
      <c r="A26" s="3">
        <v>25</v>
      </c>
      <c r="B26" s="4" t="s">
        <v>11</v>
      </c>
      <c r="C26" s="4">
        <v>7530424</v>
      </c>
      <c r="D26" s="5" t="s">
        <v>49</v>
      </c>
      <c r="E26" s="5" t="s">
        <v>55</v>
      </c>
      <c r="F26" s="7">
        <v>1154.93202</v>
      </c>
      <c r="G26" s="7">
        <f t="shared" si="0"/>
        <v>1247.3265816000001</v>
      </c>
    </row>
    <row r="27" spans="1:7" ht="15.6" x14ac:dyDescent="0.3">
      <c r="A27" s="3">
        <v>26</v>
      </c>
      <c r="B27" s="4" t="s">
        <v>19</v>
      </c>
      <c r="C27" s="4">
        <v>7526616</v>
      </c>
      <c r="D27" s="5" t="s">
        <v>49</v>
      </c>
      <c r="E27" s="5" t="s">
        <v>55</v>
      </c>
      <c r="F27" s="7">
        <v>1601.155755</v>
      </c>
      <c r="G27" s="7">
        <f t="shared" si="0"/>
        <v>1729.2482154000002</v>
      </c>
    </row>
    <row r="28" spans="1:7" ht="15.6" x14ac:dyDescent="0.3">
      <c r="A28" s="3">
        <v>27</v>
      </c>
      <c r="B28" s="4" t="s">
        <v>20</v>
      </c>
      <c r="C28" s="4">
        <v>7519396</v>
      </c>
      <c r="D28" s="5" t="s">
        <v>49</v>
      </c>
      <c r="E28" s="5" t="s">
        <v>55</v>
      </c>
      <c r="F28" s="7">
        <v>512.71982099999991</v>
      </c>
      <c r="G28" s="7">
        <f t="shared" si="0"/>
        <v>553.73740667999994</v>
      </c>
    </row>
    <row r="29" spans="1:7" ht="15.6" x14ac:dyDescent="0.3">
      <c r="A29" s="3">
        <v>28</v>
      </c>
      <c r="B29" s="4" t="s">
        <v>20</v>
      </c>
      <c r="C29" s="4">
        <v>7519371</v>
      </c>
      <c r="D29" s="5" t="s">
        <v>49</v>
      </c>
      <c r="E29" s="5" t="s">
        <v>55</v>
      </c>
      <c r="F29" s="7">
        <v>512.71982099999991</v>
      </c>
      <c r="G29" s="7">
        <f t="shared" si="0"/>
        <v>553.73740667999994</v>
      </c>
    </row>
    <row r="30" spans="1:7" ht="15.6" x14ac:dyDescent="0.3">
      <c r="A30" s="3">
        <v>29</v>
      </c>
      <c r="B30" s="4" t="s">
        <v>21</v>
      </c>
      <c r="C30" s="4">
        <v>7515906</v>
      </c>
      <c r="D30" s="5" t="s">
        <v>49</v>
      </c>
      <c r="E30" s="5" t="s">
        <v>55</v>
      </c>
      <c r="F30" s="7">
        <v>512.71982099999991</v>
      </c>
      <c r="G30" s="7">
        <f t="shared" si="0"/>
        <v>553.73740667999994</v>
      </c>
    </row>
    <row r="31" spans="1:7" ht="15.6" x14ac:dyDescent="0.3">
      <c r="A31" s="3">
        <v>30</v>
      </c>
      <c r="B31" s="4" t="s">
        <v>21</v>
      </c>
      <c r="C31" s="4">
        <v>7515899</v>
      </c>
      <c r="D31" s="5" t="s">
        <v>49</v>
      </c>
      <c r="E31" s="5" t="s">
        <v>55</v>
      </c>
      <c r="F31" s="7">
        <v>512.71982099999991</v>
      </c>
      <c r="G31" s="7">
        <f t="shared" si="0"/>
        <v>553.73740667999994</v>
      </c>
    </row>
    <row r="32" spans="1:7" ht="15.6" x14ac:dyDescent="0.3">
      <c r="A32" s="3">
        <v>31</v>
      </c>
      <c r="B32" s="4" t="s">
        <v>16</v>
      </c>
      <c r="C32" s="4">
        <v>7504857</v>
      </c>
      <c r="D32" s="5" t="s">
        <v>49</v>
      </c>
      <c r="E32" s="5" t="s">
        <v>55</v>
      </c>
      <c r="F32" s="7">
        <v>1977.3836099999999</v>
      </c>
      <c r="G32" s="7">
        <f t="shared" si="0"/>
        <v>2135.5742988000002</v>
      </c>
    </row>
    <row r="33" spans="1:7" ht="15.6" x14ac:dyDescent="0.3">
      <c r="A33" s="3">
        <v>32</v>
      </c>
      <c r="B33" s="4" t="s">
        <v>16</v>
      </c>
      <c r="C33" s="4">
        <v>7504607</v>
      </c>
      <c r="D33" s="5" t="s">
        <v>49</v>
      </c>
      <c r="E33" s="5" t="s">
        <v>55</v>
      </c>
      <c r="F33" s="7">
        <v>1977.3836099999999</v>
      </c>
      <c r="G33" s="7">
        <f t="shared" si="0"/>
        <v>2135.5742988000002</v>
      </c>
    </row>
    <row r="34" spans="1:7" ht="15.6" x14ac:dyDescent="0.3">
      <c r="A34" s="3">
        <v>33</v>
      </c>
      <c r="B34" s="4" t="s">
        <v>17</v>
      </c>
      <c r="C34" s="4">
        <v>7462678</v>
      </c>
      <c r="D34" s="5" t="s">
        <v>49</v>
      </c>
      <c r="E34" s="5" t="s">
        <v>51</v>
      </c>
      <c r="F34" s="7">
        <v>1790.1446309999999</v>
      </c>
      <c r="G34" s="7">
        <f t="shared" si="0"/>
        <v>1933.35620148</v>
      </c>
    </row>
    <row r="35" spans="1:7" ht="15.6" x14ac:dyDescent="0.3">
      <c r="A35" s="3">
        <v>34</v>
      </c>
      <c r="B35" s="4" t="s">
        <v>22</v>
      </c>
      <c r="C35" s="4">
        <v>21981445</v>
      </c>
      <c r="D35" s="5" t="s">
        <v>49</v>
      </c>
      <c r="E35" s="5" t="s">
        <v>54</v>
      </c>
      <c r="F35" s="7">
        <v>881.94808799999998</v>
      </c>
      <c r="G35" s="7">
        <f t="shared" si="0"/>
        <v>952.5039350400001</v>
      </c>
    </row>
    <row r="36" spans="1:7" ht="15.6" x14ac:dyDescent="0.3">
      <c r="A36" s="3">
        <v>35</v>
      </c>
      <c r="B36" s="4" t="s">
        <v>22</v>
      </c>
      <c r="C36" s="4">
        <v>21864309</v>
      </c>
      <c r="D36" s="5" t="s">
        <v>49</v>
      </c>
      <c r="E36" s="5" t="s">
        <v>54</v>
      </c>
      <c r="F36" s="7">
        <v>533.71858499999996</v>
      </c>
      <c r="G36" s="7">
        <f t="shared" si="0"/>
        <v>576.41607179999994</v>
      </c>
    </row>
    <row r="37" spans="1:7" ht="15.6" x14ac:dyDescent="0.3">
      <c r="A37" s="3">
        <v>36</v>
      </c>
      <c r="B37" s="4" t="s">
        <v>22</v>
      </c>
      <c r="C37" s="4">
        <v>21739364</v>
      </c>
      <c r="D37" s="5" t="s">
        <v>49</v>
      </c>
      <c r="E37" s="5" t="s">
        <v>51</v>
      </c>
      <c r="F37" s="7">
        <v>881.94808799999998</v>
      </c>
      <c r="G37" s="7">
        <f t="shared" si="0"/>
        <v>952.5039350400001</v>
      </c>
    </row>
    <row r="38" spans="1:7" ht="15.6" x14ac:dyDescent="0.3">
      <c r="A38" s="3">
        <v>37</v>
      </c>
      <c r="B38" s="4" t="s">
        <v>22</v>
      </c>
      <c r="C38" s="4">
        <v>21736796</v>
      </c>
      <c r="D38" s="5" t="s">
        <v>49</v>
      </c>
      <c r="E38" s="5" t="s">
        <v>51</v>
      </c>
      <c r="F38" s="7">
        <v>881.94808799999998</v>
      </c>
      <c r="G38" s="7">
        <f t="shared" si="0"/>
        <v>952.5039350400001</v>
      </c>
    </row>
    <row r="39" spans="1:7" ht="15.6" x14ac:dyDescent="0.3">
      <c r="A39" s="3">
        <v>38</v>
      </c>
      <c r="B39" s="4" t="s">
        <v>22</v>
      </c>
      <c r="C39" s="4">
        <v>21516809</v>
      </c>
      <c r="D39" s="5" t="s">
        <v>49</v>
      </c>
      <c r="E39" s="5" t="s">
        <v>55</v>
      </c>
      <c r="F39" s="7">
        <v>881.94808799999998</v>
      </c>
      <c r="G39" s="7">
        <f t="shared" si="0"/>
        <v>952.5039350400001</v>
      </c>
    </row>
    <row r="40" spans="1:7" ht="15.6" x14ac:dyDescent="0.3">
      <c r="A40" s="3">
        <v>39</v>
      </c>
      <c r="B40" s="4" t="s">
        <v>23</v>
      </c>
      <c r="C40" s="4">
        <v>21516660</v>
      </c>
      <c r="D40" s="5" t="s">
        <v>49</v>
      </c>
      <c r="E40" s="5" t="s">
        <v>55</v>
      </c>
      <c r="F40" s="7">
        <v>4042.2620699999998</v>
      </c>
      <c r="G40" s="7">
        <f t="shared" si="0"/>
        <v>4365.6430356000001</v>
      </c>
    </row>
    <row r="41" spans="1:7" ht="15.6" x14ac:dyDescent="0.3">
      <c r="A41" s="3">
        <v>40</v>
      </c>
      <c r="B41" s="4" t="s">
        <v>22</v>
      </c>
      <c r="C41" s="4">
        <v>21516353</v>
      </c>
      <c r="D41" s="5" t="s">
        <v>49</v>
      </c>
      <c r="E41" s="5" t="s">
        <v>55</v>
      </c>
      <c r="F41" s="7">
        <v>881.94808799999998</v>
      </c>
      <c r="G41" s="7">
        <f t="shared" si="0"/>
        <v>952.5039350400001</v>
      </c>
    </row>
    <row r="42" spans="1:7" ht="15.6" x14ac:dyDescent="0.3">
      <c r="A42" s="3">
        <v>41</v>
      </c>
      <c r="B42" s="4" t="s">
        <v>23</v>
      </c>
      <c r="C42" s="4">
        <v>21515169</v>
      </c>
      <c r="D42" s="5" t="s">
        <v>49</v>
      </c>
      <c r="E42" s="5" t="s">
        <v>55</v>
      </c>
      <c r="F42" s="7">
        <v>4042.2620699999998</v>
      </c>
      <c r="G42" s="7">
        <f t="shared" si="0"/>
        <v>4365.6430356000001</v>
      </c>
    </row>
    <row r="43" spans="1:7" ht="15.6" x14ac:dyDescent="0.3">
      <c r="A43" s="3">
        <v>42</v>
      </c>
      <c r="B43" s="4" t="s">
        <v>17</v>
      </c>
      <c r="C43" s="4" t="s">
        <v>24</v>
      </c>
      <c r="D43" s="5" t="s">
        <v>49</v>
      </c>
      <c r="E43" s="5" t="s">
        <v>54</v>
      </c>
      <c r="F43" s="7">
        <v>2092.876812</v>
      </c>
      <c r="G43" s="7">
        <f t="shared" si="0"/>
        <v>2260.3069569600002</v>
      </c>
    </row>
    <row r="44" spans="1:7" ht="15.6" x14ac:dyDescent="0.3">
      <c r="A44" s="3">
        <v>43</v>
      </c>
      <c r="B44" s="4" t="s">
        <v>17</v>
      </c>
      <c r="C44" s="4" t="s">
        <v>25</v>
      </c>
      <c r="D44" s="5" t="s">
        <v>49</v>
      </c>
      <c r="E44" s="5" t="s">
        <v>54</v>
      </c>
      <c r="F44" s="7">
        <v>1909.1376269999998</v>
      </c>
      <c r="G44" s="7">
        <f t="shared" si="0"/>
        <v>2061.8686371600002</v>
      </c>
    </row>
    <row r="45" spans="1:7" ht="15.6" x14ac:dyDescent="0.3">
      <c r="A45" s="3">
        <v>44</v>
      </c>
      <c r="B45" s="4" t="s">
        <v>11</v>
      </c>
      <c r="C45" s="4" t="s">
        <v>26</v>
      </c>
      <c r="D45" s="5" t="s">
        <v>49</v>
      </c>
      <c r="E45" s="5" t="s">
        <v>54</v>
      </c>
      <c r="F45" s="7">
        <v>1354.4202780000001</v>
      </c>
      <c r="G45" s="7">
        <f t="shared" si="0"/>
        <v>1462.7739002400001</v>
      </c>
    </row>
    <row r="46" spans="1:7" ht="15.6" x14ac:dyDescent="0.3">
      <c r="A46" s="3">
        <v>45</v>
      </c>
      <c r="B46" s="4" t="s">
        <v>27</v>
      </c>
      <c r="C46" s="4">
        <v>2958573</v>
      </c>
      <c r="D46" s="5" t="s">
        <v>49</v>
      </c>
      <c r="E46" s="5" t="s">
        <v>52</v>
      </c>
      <c r="F46" s="7">
        <v>39335.934663</v>
      </c>
      <c r="G46" s="7">
        <f t="shared" si="0"/>
        <v>42482.809436040006</v>
      </c>
    </row>
    <row r="47" spans="1:7" ht="15.6" x14ac:dyDescent="0.3">
      <c r="A47" s="3">
        <v>46</v>
      </c>
      <c r="B47" s="4" t="s">
        <v>28</v>
      </c>
      <c r="C47" s="4">
        <v>2900115</v>
      </c>
      <c r="D47" s="5" t="s">
        <v>49</v>
      </c>
      <c r="E47" s="5" t="s">
        <v>55</v>
      </c>
      <c r="F47" s="7">
        <v>41612.550660000001</v>
      </c>
      <c r="G47" s="7">
        <f t="shared" si="0"/>
        <v>44941.554712800003</v>
      </c>
    </row>
    <row r="48" spans="1:7" ht="15.6" x14ac:dyDescent="0.3">
      <c r="A48" s="3">
        <v>47</v>
      </c>
      <c r="B48" s="4" t="s">
        <v>29</v>
      </c>
      <c r="C48" s="4">
        <v>2824263</v>
      </c>
      <c r="D48" s="5" t="s">
        <v>49</v>
      </c>
      <c r="E48" s="5" t="s">
        <v>54</v>
      </c>
      <c r="F48" s="7">
        <v>42051.774807000002</v>
      </c>
      <c r="G48" s="7">
        <f t="shared" si="0"/>
        <v>45415.916791560005</v>
      </c>
    </row>
    <row r="49" spans="1:7" ht="15.6" x14ac:dyDescent="0.3">
      <c r="A49" s="3">
        <v>48</v>
      </c>
      <c r="B49" s="4" t="s">
        <v>29</v>
      </c>
      <c r="C49" s="4">
        <v>2814516</v>
      </c>
      <c r="D49" s="5" t="s">
        <v>49</v>
      </c>
      <c r="E49" s="5" t="s">
        <v>52</v>
      </c>
      <c r="F49" s="7">
        <v>42051.774807000002</v>
      </c>
      <c r="G49" s="7">
        <f t="shared" si="0"/>
        <v>45415.916791560005</v>
      </c>
    </row>
    <row r="50" spans="1:7" ht="15.6" x14ac:dyDescent="0.3">
      <c r="A50" s="3">
        <v>49</v>
      </c>
      <c r="B50" s="4" t="s">
        <v>30</v>
      </c>
      <c r="C50" s="4">
        <v>2740228</v>
      </c>
      <c r="D50" s="5" t="s">
        <v>49</v>
      </c>
      <c r="E50" s="5" t="s">
        <v>56</v>
      </c>
      <c r="F50" s="7">
        <v>34122.991499999996</v>
      </c>
      <c r="G50" s="7">
        <f t="shared" si="0"/>
        <v>36852.830819999996</v>
      </c>
    </row>
    <row r="51" spans="1:7" ht="15.6" x14ac:dyDescent="0.3">
      <c r="A51" s="3">
        <v>50</v>
      </c>
      <c r="B51" s="4" t="s">
        <v>27</v>
      </c>
      <c r="C51" s="4">
        <v>2733108</v>
      </c>
      <c r="D51" s="5" t="s">
        <v>49</v>
      </c>
      <c r="E51" s="5" t="s">
        <v>57</v>
      </c>
      <c r="F51" s="7">
        <v>24335.817579000002</v>
      </c>
      <c r="G51" s="7">
        <f t="shared" si="0"/>
        <v>26282.682985320003</v>
      </c>
    </row>
    <row r="52" spans="1:7" ht="15.6" x14ac:dyDescent="0.3">
      <c r="A52" s="3">
        <v>51</v>
      </c>
      <c r="B52" s="4" t="s">
        <v>27</v>
      </c>
      <c r="C52" s="4">
        <v>2526928</v>
      </c>
      <c r="D52" s="5" t="s">
        <v>49</v>
      </c>
      <c r="E52" s="5" t="s">
        <v>57</v>
      </c>
      <c r="F52" s="7">
        <v>39335.934663</v>
      </c>
      <c r="G52" s="7">
        <f t="shared" si="0"/>
        <v>42482.809436040006</v>
      </c>
    </row>
    <row r="53" spans="1:7" ht="15.6" x14ac:dyDescent="0.3">
      <c r="A53" s="3">
        <v>52</v>
      </c>
      <c r="B53" s="4" t="s">
        <v>27</v>
      </c>
      <c r="C53" s="4">
        <v>2526920</v>
      </c>
      <c r="D53" s="5" t="s">
        <v>49</v>
      </c>
      <c r="E53" s="5" t="s">
        <v>58</v>
      </c>
      <c r="F53" s="7">
        <v>39335.934663</v>
      </c>
      <c r="G53" s="7">
        <f t="shared" si="0"/>
        <v>42482.809436040006</v>
      </c>
    </row>
    <row r="54" spans="1:7" ht="15.6" x14ac:dyDescent="0.3">
      <c r="A54" s="3">
        <v>53</v>
      </c>
      <c r="B54" s="4" t="s">
        <v>27</v>
      </c>
      <c r="C54" s="4">
        <v>2526871</v>
      </c>
      <c r="D54" s="5" t="s">
        <v>49</v>
      </c>
      <c r="E54" s="5" t="s">
        <v>58</v>
      </c>
      <c r="F54" s="7">
        <v>39335.934663</v>
      </c>
      <c r="G54" s="7">
        <f t="shared" si="0"/>
        <v>42482.809436040006</v>
      </c>
    </row>
    <row r="55" spans="1:7" ht="15.6" x14ac:dyDescent="0.3">
      <c r="A55" s="3">
        <v>54</v>
      </c>
      <c r="B55" s="4" t="s">
        <v>27</v>
      </c>
      <c r="C55" s="4">
        <v>2526846</v>
      </c>
      <c r="D55" s="5" t="s">
        <v>49</v>
      </c>
      <c r="E55" s="5" t="s">
        <v>56</v>
      </c>
      <c r="F55" s="7">
        <v>39335.934663</v>
      </c>
      <c r="G55" s="7">
        <f t="shared" si="0"/>
        <v>42482.809436040006</v>
      </c>
    </row>
    <row r="56" spans="1:7" ht="15.6" x14ac:dyDescent="0.3">
      <c r="A56" s="3">
        <v>55</v>
      </c>
      <c r="B56" s="4" t="s">
        <v>31</v>
      </c>
      <c r="C56" s="4">
        <v>2512920</v>
      </c>
      <c r="D56" s="5" t="s">
        <v>49</v>
      </c>
      <c r="E56" s="5" t="s">
        <v>55</v>
      </c>
      <c r="F56" s="7">
        <v>46865.741453999995</v>
      </c>
      <c r="G56" s="7">
        <f t="shared" si="0"/>
        <v>50615.000770319995</v>
      </c>
    </row>
    <row r="57" spans="1:7" ht="15.6" x14ac:dyDescent="0.3">
      <c r="A57" s="3">
        <v>56</v>
      </c>
      <c r="B57" s="4" t="s">
        <v>29</v>
      </c>
      <c r="C57" s="4">
        <v>2503953</v>
      </c>
      <c r="D57" s="5" t="s">
        <v>49</v>
      </c>
      <c r="E57" s="5" t="s">
        <v>52</v>
      </c>
      <c r="F57" s="7">
        <v>42051.774807000002</v>
      </c>
      <c r="G57" s="7">
        <f t="shared" si="0"/>
        <v>45415.916791560005</v>
      </c>
    </row>
    <row r="58" spans="1:7" ht="15.6" x14ac:dyDescent="0.3">
      <c r="A58" s="3">
        <v>57</v>
      </c>
      <c r="B58" s="4" t="s">
        <v>31</v>
      </c>
      <c r="C58" s="4">
        <v>2501385</v>
      </c>
      <c r="D58" s="5" t="s">
        <v>49</v>
      </c>
      <c r="E58" s="5" t="s">
        <v>56</v>
      </c>
      <c r="F58" s="7">
        <v>46865.741453999995</v>
      </c>
      <c r="G58" s="7">
        <f t="shared" si="0"/>
        <v>50615.000770319995</v>
      </c>
    </row>
    <row r="59" spans="1:7" ht="15.6" x14ac:dyDescent="0.3">
      <c r="A59" s="3">
        <v>58</v>
      </c>
      <c r="B59" s="4" t="s">
        <v>31</v>
      </c>
      <c r="C59" s="4">
        <v>2501383</v>
      </c>
      <c r="D59" s="5" t="s">
        <v>49</v>
      </c>
      <c r="E59" s="5" t="s">
        <v>58</v>
      </c>
      <c r="F59" s="7">
        <v>46865.741453999995</v>
      </c>
      <c r="G59" s="7">
        <f t="shared" si="0"/>
        <v>50615.000770319995</v>
      </c>
    </row>
    <row r="60" spans="1:7" ht="15.6" x14ac:dyDescent="0.3">
      <c r="A60" s="3">
        <v>59</v>
      </c>
      <c r="B60" s="4" t="s">
        <v>31</v>
      </c>
      <c r="C60" s="4">
        <v>2501328</v>
      </c>
      <c r="D60" s="5" t="s">
        <v>49</v>
      </c>
      <c r="E60" s="5" t="s">
        <v>56</v>
      </c>
      <c r="F60" s="7">
        <v>46865.741453999995</v>
      </c>
      <c r="G60" s="7">
        <f t="shared" si="0"/>
        <v>50615.000770319995</v>
      </c>
    </row>
    <row r="61" spans="1:7" ht="15.6" x14ac:dyDescent="0.3">
      <c r="A61" s="3">
        <v>60</v>
      </c>
      <c r="B61" s="4" t="s">
        <v>27</v>
      </c>
      <c r="C61" s="4">
        <v>2500736</v>
      </c>
      <c r="D61" s="5" t="s">
        <v>49</v>
      </c>
      <c r="E61" s="5" t="s">
        <v>55</v>
      </c>
      <c r="F61" s="7">
        <v>39335.934663</v>
      </c>
      <c r="G61" s="7">
        <f t="shared" si="0"/>
        <v>42482.809436040006</v>
      </c>
    </row>
    <row r="62" spans="1:7" ht="15.6" x14ac:dyDescent="0.3">
      <c r="A62" s="3">
        <v>61</v>
      </c>
      <c r="B62" s="4" t="s">
        <v>28</v>
      </c>
      <c r="C62" s="4">
        <v>2000498</v>
      </c>
      <c r="D62" s="5" t="s">
        <v>49</v>
      </c>
      <c r="E62" s="5" t="s">
        <v>51</v>
      </c>
      <c r="F62" s="7">
        <v>41612.550660000001</v>
      </c>
      <c r="G62" s="7">
        <f t="shared" si="0"/>
        <v>44941.554712800003</v>
      </c>
    </row>
    <row r="63" spans="1:7" ht="15.6" x14ac:dyDescent="0.3">
      <c r="A63" s="3">
        <v>62</v>
      </c>
      <c r="B63" s="4" t="s">
        <v>32</v>
      </c>
      <c r="C63" s="4">
        <v>7920227</v>
      </c>
      <c r="D63" s="5" t="s">
        <v>49</v>
      </c>
      <c r="E63" s="5" t="s">
        <v>54</v>
      </c>
      <c r="F63" s="7">
        <v>5725.6629839999996</v>
      </c>
      <c r="G63" s="7">
        <f t="shared" si="0"/>
        <v>6183.7160227200002</v>
      </c>
    </row>
    <row r="64" spans="1:7" ht="15.6" x14ac:dyDescent="0.3">
      <c r="A64" s="3">
        <v>63</v>
      </c>
      <c r="B64" s="4" t="s">
        <v>32</v>
      </c>
      <c r="C64" s="4">
        <v>7911472</v>
      </c>
      <c r="D64" s="5" t="s">
        <v>49</v>
      </c>
      <c r="E64" s="5" t="s">
        <v>54</v>
      </c>
      <c r="F64" s="7">
        <v>1086.6860369999999</v>
      </c>
      <c r="G64" s="7">
        <f t="shared" si="0"/>
        <v>1173.62091996</v>
      </c>
    </row>
    <row r="65" spans="1:7" ht="15.6" x14ac:dyDescent="0.3">
      <c r="A65" s="3">
        <v>64</v>
      </c>
      <c r="B65" s="4" t="s">
        <v>16</v>
      </c>
      <c r="C65" s="4">
        <v>7758042</v>
      </c>
      <c r="D65" s="5" t="s">
        <v>49</v>
      </c>
      <c r="E65" s="5" t="s">
        <v>51</v>
      </c>
      <c r="F65" s="7">
        <v>5725.6629839999996</v>
      </c>
      <c r="G65" s="7">
        <f t="shared" si="0"/>
        <v>6183.7160227200002</v>
      </c>
    </row>
    <row r="66" spans="1:7" ht="15.6" x14ac:dyDescent="0.3">
      <c r="A66" s="3">
        <v>65</v>
      </c>
      <c r="B66" s="4" t="s">
        <v>32</v>
      </c>
      <c r="C66" s="4">
        <v>7700605</v>
      </c>
      <c r="D66" s="5" t="s">
        <v>49</v>
      </c>
      <c r="E66" s="5" t="s">
        <v>51</v>
      </c>
      <c r="F66" s="7">
        <v>5725.6629839999996</v>
      </c>
      <c r="G66" s="7">
        <f t="shared" si="0"/>
        <v>6183.7160227200002</v>
      </c>
    </row>
    <row r="67" spans="1:7" ht="15.6" x14ac:dyDescent="0.3">
      <c r="A67" s="3">
        <v>66</v>
      </c>
      <c r="B67" s="4" t="s">
        <v>33</v>
      </c>
      <c r="C67" s="4">
        <v>2761077</v>
      </c>
      <c r="D67" s="5" t="s">
        <v>49</v>
      </c>
      <c r="E67" s="5" t="s">
        <v>61</v>
      </c>
      <c r="F67" s="7">
        <v>46865.741453999995</v>
      </c>
      <c r="G67" s="7">
        <f t="shared" ref="G67:G102" si="1">F67*1.08</f>
        <v>50615.000770319995</v>
      </c>
    </row>
    <row r="68" spans="1:7" ht="15.6" x14ac:dyDescent="0.3">
      <c r="A68" s="3">
        <v>67</v>
      </c>
      <c r="B68" s="4" t="s">
        <v>33</v>
      </c>
      <c r="C68" s="4">
        <v>2735792</v>
      </c>
      <c r="D68" s="5" t="s">
        <v>49</v>
      </c>
      <c r="E68" s="5" t="s">
        <v>61</v>
      </c>
      <c r="F68" s="7">
        <v>46865.741453999995</v>
      </c>
      <c r="G68" s="7">
        <f t="shared" si="1"/>
        <v>50615.000770319995</v>
      </c>
    </row>
    <row r="69" spans="1:7" ht="15.6" x14ac:dyDescent="0.3">
      <c r="A69" s="3">
        <v>68</v>
      </c>
      <c r="B69" s="4" t="s">
        <v>34</v>
      </c>
      <c r="C69" s="4">
        <v>7522729</v>
      </c>
      <c r="D69" s="5" t="s">
        <v>49</v>
      </c>
      <c r="E69" s="5" t="s">
        <v>55</v>
      </c>
      <c r="F69" s="7">
        <v>1989.632889</v>
      </c>
      <c r="G69" s="7">
        <f t="shared" si="1"/>
        <v>2148.80352012</v>
      </c>
    </row>
    <row r="70" spans="1:7" ht="15.6" x14ac:dyDescent="0.3">
      <c r="A70" s="3">
        <v>69</v>
      </c>
      <c r="B70" s="4" t="s">
        <v>35</v>
      </c>
      <c r="C70" s="4">
        <v>7502846</v>
      </c>
      <c r="D70" s="5" t="s">
        <v>49</v>
      </c>
      <c r="E70" s="5" t="s">
        <v>55</v>
      </c>
      <c r="F70" s="7">
        <v>994.81644449999999</v>
      </c>
      <c r="G70" s="7">
        <f t="shared" si="1"/>
        <v>1074.40176006</v>
      </c>
    </row>
    <row r="71" spans="1:7" ht="15.6" x14ac:dyDescent="0.3">
      <c r="A71" s="3">
        <v>70</v>
      </c>
      <c r="B71" s="4" t="s">
        <v>36</v>
      </c>
      <c r="C71" s="4">
        <v>2507216</v>
      </c>
      <c r="D71" s="5" t="s">
        <v>50</v>
      </c>
      <c r="E71" s="5" t="s">
        <v>56</v>
      </c>
      <c r="F71" s="7">
        <v>15323.114043452835</v>
      </c>
      <c r="G71" s="7">
        <f t="shared" si="1"/>
        <v>16548.963166929065</v>
      </c>
    </row>
    <row r="72" spans="1:7" ht="15.6" x14ac:dyDescent="0.3">
      <c r="A72" s="3">
        <v>71</v>
      </c>
      <c r="B72" s="4" t="s">
        <v>36</v>
      </c>
      <c r="C72" s="4">
        <v>2507210</v>
      </c>
      <c r="D72" s="5" t="s">
        <v>50</v>
      </c>
      <c r="E72" s="5" t="s">
        <v>56</v>
      </c>
      <c r="F72" s="7">
        <v>15323.114043452835</v>
      </c>
      <c r="G72" s="7">
        <f t="shared" si="1"/>
        <v>16548.963166929065</v>
      </c>
    </row>
    <row r="73" spans="1:7" ht="15.6" x14ac:dyDescent="0.3">
      <c r="A73" s="3">
        <v>72</v>
      </c>
      <c r="B73" s="4" t="s">
        <v>37</v>
      </c>
      <c r="C73" s="4">
        <v>3115364</v>
      </c>
      <c r="D73" s="5" t="s">
        <v>49</v>
      </c>
      <c r="E73" s="5" t="s">
        <v>55</v>
      </c>
      <c r="F73" s="7">
        <v>784.82880450000005</v>
      </c>
      <c r="G73" s="7">
        <f t="shared" si="1"/>
        <v>847.61510886000008</v>
      </c>
    </row>
    <row r="74" spans="1:7" ht="15.6" x14ac:dyDescent="0.3">
      <c r="A74" s="3">
        <v>73</v>
      </c>
      <c r="B74" s="4" t="s">
        <v>11</v>
      </c>
      <c r="C74" s="4" t="s">
        <v>38</v>
      </c>
      <c r="D74" s="5" t="s">
        <v>49</v>
      </c>
      <c r="E74" s="5" t="s">
        <v>54</v>
      </c>
      <c r="F74" s="7">
        <v>784.82880450000005</v>
      </c>
      <c r="G74" s="7">
        <f t="shared" si="1"/>
        <v>847.61510886000008</v>
      </c>
    </row>
    <row r="75" spans="1:7" ht="15.6" x14ac:dyDescent="0.3">
      <c r="A75" s="3">
        <v>74</v>
      </c>
      <c r="B75" s="4" t="s">
        <v>22</v>
      </c>
      <c r="C75" s="4">
        <v>21735099</v>
      </c>
      <c r="D75" s="5" t="s">
        <v>49</v>
      </c>
      <c r="E75" s="5" t="s">
        <v>54</v>
      </c>
      <c r="F75" s="7">
        <v>402.47630999999996</v>
      </c>
      <c r="G75" s="7">
        <f t="shared" si="1"/>
        <v>434.67441479999997</v>
      </c>
    </row>
    <row r="76" spans="1:7" ht="15.6" x14ac:dyDescent="0.3">
      <c r="A76" s="3">
        <v>75</v>
      </c>
      <c r="B76" s="4" t="s">
        <v>39</v>
      </c>
      <c r="C76" s="4">
        <v>21515478</v>
      </c>
      <c r="D76" s="5" t="s">
        <v>49</v>
      </c>
      <c r="E76" s="5" t="s">
        <v>55</v>
      </c>
      <c r="F76" s="7">
        <v>785.70375300000001</v>
      </c>
      <c r="G76" s="7">
        <f t="shared" si="1"/>
        <v>848.56005324000012</v>
      </c>
    </row>
    <row r="77" spans="1:7" ht="15.6" x14ac:dyDescent="0.3">
      <c r="A77" s="3">
        <v>76</v>
      </c>
      <c r="B77" s="4" t="s">
        <v>39</v>
      </c>
      <c r="C77" s="4">
        <v>21514973</v>
      </c>
      <c r="D77" s="5" t="s">
        <v>49</v>
      </c>
      <c r="E77" s="5" t="s">
        <v>55</v>
      </c>
      <c r="F77" s="7">
        <v>785.70375300000001</v>
      </c>
      <c r="G77" s="7">
        <f t="shared" si="1"/>
        <v>848.56005324000012</v>
      </c>
    </row>
    <row r="78" spans="1:7" ht="15.6" x14ac:dyDescent="0.3">
      <c r="A78" s="3">
        <v>77</v>
      </c>
      <c r="B78" s="4" t="s">
        <v>5</v>
      </c>
      <c r="C78" s="4">
        <v>821731</v>
      </c>
      <c r="D78" s="5" t="s">
        <v>49</v>
      </c>
      <c r="E78" s="5" t="s">
        <v>53</v>
      </c>
      <c r="F78" s="7">
        <v>1476</v>
      </c>
      <c r="G78" s="7">
        <f t="shared" si="1"/>
        <v>1594.0800000000002</v>
      </c>
    </row>
    <row r="79" spans="1:7" ht="15.6" x14ac:dyDescent="0.3">
      <c r="A79" s="3">
        <v>78</v>
      </c>
      <c r="B79" s="4" t="s">
        <v>40</v>
      </c>
      <c r="C79" s="4">
        <v>801954</v>
      </c>
      <c r="D79" s="5" t="s">
        <v>49</v>
      </c>
      <c r="E79" s="5" t="s">
        <v>53</v>
      </c>
      <c r="F79" s="7">
        <v>1476</v>
      </c>
      <c r="G79" s="7">
        <f t="shared" si="1"/>
        <v>1594.0800000000002</v>
      </c>
    </row>
    <row r="80" spans="1:7" ht="15.6" x14ac:dyDescent="0.3">
      <c r="A80" s="3">
        <v>79</v>
      </c>
      <c r="B80" s="4" t="s">
        <v>40</v>
      </c>
      <c r="C80" s="4" t="s">
        <v>41</v>
      </c>
      <c r="D80" s="5" t="s">
        <v>49</v>
      </c>
      <c r="E80" s="5" t="s">
        <v>53</v>
      </c>
      <c r="F80" s="7">
        <v>1476</v>
      </c>
      <c r="G80" s="7">
        <f t="shared" si="1"/>
        <v>1594.0800000000002</v>
      </c>
    </row>
    <row r="81" spans="1:7" ht="15.6" x14ac:dyDescent="0.3">
      <c r="A81" s="3">
        <v>80</v>
      </c>
      <c r="B81" s="4" t="s">
        <v>19</v>
      </c>
      <c r="C81" s="4">
        <v>7364213</v>
      </c>
      <c r="D81" s="5" t="s">
        <v>49</v>
      </c>
      <c r="E81" s="5" t="s">
        <v>60</v>
      </c>
      <c r="F81" s="7">
        <v>2995.8236639999996</v>
      </c>
      <c r="G81" s="7">
        <f t="shared" si="1"/>
        <v>3235.4895571199995</v>
      </c>
    </row>
    <row r="82" spans="1:7" ht="15.6" x14ac:dyDescent="0.3">
      <c r="A82" s="3">
        <v>81</v>
      </c>
      <c r="B82" s="4" t="s">
        <v>16</v>
      </c>
      <c r="C82" s="4">
        <v>7781035</v>
      </c>
      <c r="D82" s="5" t="s">
        <v>49</v>
      </c>
      <c r="E82" s="5" t="s">
        <v>54</v>
      </c>
      <c r="F82" s="7">
        <v>3426.2983260000001</v>
      </c>
      <c r="G82" s="7">
        <f t="shared" si="1"/>
        <v>3700.4021920800005</v>
      </c>
    </row>
    <row r="83" spans="1:7" ht="15.6" x14ac:dyDescent="0.3">
      <c r="A83" s="3">
        <v>82</v>
      </c>
      <c r="B83" s="4" t="s">
        <v>42</v>
      </c>
      <c r="C83" s="4">
        <v>7283751</v>
      </c>
      <c r="D83" s="5" t="s">
        <v>49</v>
      </c>
      <c r="E83" s="5" t="s">
        <v>54</v>
      </c>
      <c r="F83" s="7">
        <v>18413.966646000001</v>
      </c>
      <c r="G83" s="7">
        <f t="shared" si="1"/>
        <v>19887.083977680002</v>
      </c>
    </row>
    <row r="84" spans="1:7" ht="15.6" x14ac:dyDescent="0.3">
      <c r="A84" s="3">
        <v>83</v>
      </c>
      <c r="B84" s="4" t="s">
        <v>42</v>
      </c>
      <c r="C84" s="4">
        <v>7283749</v>
      </c>
      <c r="D84" s="5" t="s">
        <v>49</v>
      </c>
      <c r="E84" s="5" t="s">
        <v>54</v>
      </c>
      <c r="F84" s="7">
        <v>18413.966646000001</v>
      </c>
      <c r="G84" s="7">
        <f t="shared" si="1"/>
        <v>19887.083977680002</v>
      </c>
    </row>
    <row r="85" spans="1:7" ht="15.6" x14ac:dyDescent="0.3">
      <c r="A85" s="3">
        <v>84</v>
      </c>
      <c r="B85" s="4" t="s">
        <v>42</v>
      </c>
      <c r="C85" s="4">
        <v>7283748</v>
      </c>
      <c r="D85" s="5" t="s">
        <v>49</v>
      </c>
      <c r="E85" s="5" t="s">
        <v>59</v>
      </c>
      <c r="F85" s="7">
        <v>18413.966646000001</v>
      </c>
      <c r="G85" s="7">
        <f t="shared" si="1"/>
        <v>19887.083977680002</v>
      </c>
    </row>
    <row r="86" spans="1:7" ht="15.6" x14ac:dyDescent="0.3">
      <c r="A86" s="3">
        <v>85</v>
      </c>
      <c r="B86" s="4" t="s">
        <v>42</v>
      </c>
      <c r="C86" s="4">
        <v>7283747</v>
      </c>
      <c r="D86" s="5" t="s">
        <v>49</v>
      </c>
      <c r="E86" s="5" t="s">
        <v>54</v>
      </c>
      <c r="F86" s="7">
        <v>18413.966646000001</v>
      </c>
      <c r="G86" s="7">
        <f t="shared" si="1"/>
        <v>19887.083977680002</v>
      </c>
    </row>
    <row r="87" spans="1:7" ht="15.6" x14ac:dyDescent="0.3">
      <c r="A87" s="3">
        <v>86</v>
      </c>
      <c r="B87" s="4" t="s">
        <v>42</v>
      </c>
      <c r="C87" s="4">
        <v>7283746</v>
      </c>
      <c r="D87" s="5" t="s">
        <v>49</v>
      </c>
      <c r="E87" s="5" t="s">
        <v>54</v>
      </c>
      <c r="F87" s="7">
        <v>18413.966646000001</v>
      </c>
      <c r="G87" s="7">
        <f t="shared" si="1"/>
        <v>19887.083977680002</v>
      </c>
    </row>
    <row r="88" spans="1:7" ht="15.6" x14ac:dyDescent="0.3">
      <c r="A88" s="3">
        <v>87</v>
      </c>
      <c r="B88" s="4" t="s">
        <v>42</v>
      </c>
      <c r="C88" s="4">
        <v>7283745</v>
      </c>
      <c r="D88" s="5" t="s">
        <v>49</v>
      </c>
      <c r="E88" s="5" t="s">
        <v>54</v>
      </c>
      <c r="F88" s="7">
        <v>18413.966646000001</v>
      </c>
      <c r="G88" s="7">
        <f t="shared" si="1"/>
        <v>19887.083977680002</v>
      </c>
    </row>
    <row r="89" spans="1:7" ht="15.6" x14ac:dyDescent="0.3">
      <c r="A89" s="3">
        <v>88</v>
      </c>
      <c r="B89" s="4" t="s">
        <v>42</v>
      </c>
      <c r="C89" s="4">
        <v>7283645</v>
      </c>
      <c r="D89" s="5" t="s">
        <v>49</v>
      </c>
      <c r="E89" s="5" t="s">
        <v>59</v>
      </c>
      <c r="F89" s="7">
        <v>18413.966646000001</v>
      </c>
      <c r="G89" s="7">
        <f t="shared" si="1"/>
        <v>19887.083977680002</v>
      </c>
    </row>
    <row r="90" spans="1:7" ht="15.6" x14ac:dyDescent="0.3">
      <c r="A90" s="3">
        <v>89</v>
      </c>
      <c r="B90" s="4" t="s">
        <v>42</v>
      </c>
      <c r="C90" s="4">
        <v>7283636</v>
      </c>
      <c r="D90" s="5" t="s">
        <v>49</v>
      </c>
      <c r="E90" s="5" t="s">
        <v>54</v>
      </c>
      <c r="F90" s="7">
        <v>18413.966646000001</v>
      </c>
      <c r="G90" s="7">
        <f t="shared" si="1"/>
        <v>19887.083977680002</v>
      </c>
    </row>
    <row r="91" spans="1:7" ht="15.6" x14ac:dyDescent="0.3">
      <c r="A91" s="3">
        <v>90</v>
      </c>
      <c r="B91" s="4" t="s">
        <v>42</v>
      </c>
      <c r="C91" s="4">
        <v>7270752</v>
      </c>
      <c r="D91" s="5" t="s">
        <v>49</v>
      </c>
      <c r="E91" s="5" t="s">
        <v>54</v>
      </c>
      <c r="F91" s="7">
        <v>18413.966646000001</v>
      </c>
      <c r="G91" s="7">
        <f t="shared" si="1"/>
        <v>19887.083977680002</v>
      </c>
    </row>
    <row r="92" spans="1:7" ht="15.6" x14ac:dyDescent="0.3">
      <c r="A92" s="3">
        <v>91</v>
      </c>
      <c r="B92" s="4" t="s">
        <v>42</v>
      </c>
      <c r="C92" s="4">
        <v>7270743</v>
      </c>
      <c r="D92" s="5" t="s">
        <v>49</v>
      </c>
      <c r="E92" s="5" t="s">
        <v>54</v>
      </c>
      <c r="F92" s="7">
        <v>18413.966646000001</v>
      </c>
      <c r="G92" s="7">
        <f t="shared" si="1"/>
        <v>19887.083977680002</v>
      </c>
    </row>
    <row r="93" spans="1:7" ht="15.6" x14ac:dyDescent="0.3">
      <c r="A93" s="3">
        <v>92</v>
      </c>
      <c r="B93" s="4" t="s">
        <v>40</v>
      </c>
      <c r="C93" s="4">
        <v>800257</v>
      </c>
      <c r="D93" s="5" t="s">
        <v>49</v>
      </c>
      <c r="E93" s="5" t="s">
        <v>53</v>
      </c>
      <c r="F93" s="7">
        <v>1476</v>
      </c>
      <c r="G93" s="7">
        <f t="shared" si="1"/>
        <v>1594.0800000000002</v>
      </c>
    </row>
    <row r="94" spans="1:7" ht="15.6" x14ac:dyDescent="0.3">
      <c r="A94" s="3">
        <v>93</v>
      </c>
      <c r="B94" s="4" t="s">
        <v>40</v>
      </c>
      <c r="C94" s="4">
        <v>800236</v>
      </c>
      <c r="D94" s="5" t="s">
        <v>49</v>
      </c>
      <c r="E94" s="5" t="s">
        <v>53</v>
      </c>
      <c r="F94" s="7">
        <v>1476</v>
      </c>
      <c r="G94" s="7">
        <f t="shared" si="1"/>
        <v>1594.0800000000002</v>
      </c>
    </row>
    <row r="95" spans="1:7" ht="15.6" x14ac:dyDescent="0.3">
      <c r="A95" s="3">
        <v>94</v>
      </c>
      <c r="B95" s="4" t="s">
        <v>5</v>
      </c>
      <c r="C95" s="4">
        <v>832695</v>
      </c>
      <c r="D95" s="5" t="s">
        <v>49</v>
      </c>
      <c r="E95" s="5" t="s">
        <v>51</v>
      </c>
      <c r="F95" s="7">
        <v>1476</v>
      </c>
      <c r="G95" s="7">
        <f t="shared" si="1"/>
        <v>1594.0800000000002</v>
      </c>
    </row>
    <row r="96" spans="1:7" ht="15.6" x14ac:dyDescent="0.3">
      <c r="A96" s="3">
        <v>95</v>
      </c>
      <c r="B96" s="4" t="s">
        <v>43</v>
      </c>
      <c r="C96" s="4" t="s">
        <v>44</v>
      </c>
      <c r="D96" s="5" t="s">
        <v>49</v>
      </c>
      <c r="E96" s="5" t="s">
        <v>51</v>
      </c>
      <c r="F96" s="7">
        <v>1898.9298944999998</v>
      </c>
      <c r="G96" s="7">
        <f t="shared" si="1"/>
        <v>2050.8442860599998</v>
      </c>
    </row>
    <row r="97" spans="1:7" ht="15.6" x14ac:dyDescent="0.3">
      <c r="A97" s="3">
        <v>96</v>
      </c>
      <c r="B97" s="4" t="s">
        <v>43</v>
      </c>
      <c r="C97" s="4" t="s">
        <v>45</v>
      </c>
      <c r="D97" s="5" t="s">
        <v>49</v>
      </c>
      <c r="E97" s="5" t="s">
        <v>52</v>
      </c>
      <c r="F97" s="7">
        <v>1898.9298944999998</v>
      </c>
      <c r="G97" s="7">
        <f t="shared" si="1"/>
        <v>2050.8442860599998</v>
      </c>
    </row>
    <row r="98" spans="1:7" ht="15.6" x14ac:dyDescent="0.3">
      <c r="A98" s="3">
        <v>97</v>
      </c>
      <c r="B98" s="4" t="s">
        <v>22</v>
      </c>
      <c r="C98" s="4">
        <v>7302438</v>
      </c>
      <c r="D98" s="5" t="s">
        <v>49</v>
      </c>
      <c r="E98" s="5" t="s">
        <v>55</v>
      </c>
      <c r="F98" s="7">
        <v>504.06755249999998</v>
      </c>
      <c r="G98" s="7">
        <f t="shared" si="1"/>
        <v>544.39295670000001</v>
      </c>
    </row>
    <row r="99" spans="1:7" ht="15.6" x14ac:dyDescent="0.3">
      <c r="A99" s="3">
        <v>98</v>
      </c>
      <c r="B99" s="4" t="s">
        <v>22</v>
      </c>
      <c r="C99" s="4">
        <v>7301982</v>
      </c>
      <c r="D99" s="5" t="s">
        <v>49</v>
      </c>
      <c r="E99" s="5" t="s">
        <v>51</v>
      </c>
      <c r="F99" s="7">
        <v>504.06755249999998</v>
      </c>
      <c r="G99" s="7">
        <f t="shared" si="1"/>
        <v>544.39295670000001</v>
      </c>
    </row>
    <row r="100" spans="1:7" ht="15.6" x14ac:dyDescent="0.3">
      <c r="A100" s="3">
        <v>99</v>
      </c>
      <c r="B100" s="4" t="s">
        <v>14</v>
      </c>
      <c r="C100" s="4" t="s">
        <v>46</v>
      </c>
      <c r="D100" s="5" t="s">
        <v>49</v>
      </c>
      <c r="E100" s="5" t="s">
        <v>51</v>
      </c>
      <c r="F100" s="7">
        <v>5949.6497999999992</v>
      </c>
      <c r="G100" s="7">
        <f t="shared" si="1"/>
        <v>6425.6217839999999</v>
      </c>
    </row>
    <row r="101" spans="1:7" ht="15.6" x14ac:dyDescent="0.3">
      <c r="A101" s="3">
        <v>100</v>
      </c>
      <c r="B101" s="4" t="s">
        <v>14</v>
      </c>
      <c r="C101" s="4" t="s">
        <v>47</v>
      </c>
      <c r="D101" s="5" t="s">
        <v>49</v>
      </c>
      <c r="E101" s="5" t="s">
        <v>52</v>
      </c>
      <c r="F101" s="7">
        <v>5949.6497999999992</v>
      </c>
      <c r="G101" s="7">
        <f t="shared" si="1"/>
        <v>6425.6217839999999</v>
      </c>
    </row>
    <row r="102" spans="1:7" ht="15.6" x14ac:dyDescent="0.3">
      <c r="A102" s="3">
        <v>101</v>
      </c>
      <c r="B102" s="4" t="s">
        <v>48</v>
      </c>
      <c r="C102" s="4">
        <v>9302418</v>
      </c>
      <c r="D102" s="5" t="s">
        <v>49</v>
      </c>
      <c r="E102" s="5" t="s">
        <v>52</v>
      </c>
      <c r="F102" s="7">
        <v>5949.6497999999992</v>
      </c>
      <c r="G102" s="7">
        <f t="shared" si="1"/>
        <v>6425.6217839999999</v>
      </c>
    </row>
    <row r="103" spans="1:7" ht="15.6" x14ac:dyDescent="0.3">
      <c r="A103" s="3">
        <v>102</v>
      </c>
      <c r="B103" s="4" t="s">
        <v>48</v>
      </c>
      <c r="C103" s="4">
        <v>9201150</v>
      </c>
      <c r="D103" s="5" t="s">
        <v>49</v>
      </c>
      <c r="E103" s="5" t="s">
        <v>55</v>
      </c>
      <c r="F103" s="7">
        <v>5949.6497999999992</v>
      </c>
      <c r="G103" s="7">
        <f t="shared" ref="G103:G104" si="2">F103*1.08</f>
        <v>6425.6217839999999</v>
      </c>
    </row>
    <row r="104" spans="1:7" ht="15.6" x14ac:dyDescent="0.3">
      <c r="A104" s="3">
        <v>103</v>
      </c>
      <c r="B104" s="4" t="s">
        <v>64</v>
      </c>
      <c r="C104" s="4">
        <v>4247511293</v>
      </c>
      <c r="D104" s="5" t="s">
        <v>49</v>
      </c>
      <c r="E104" s="5" t="s">
        <v>53</v>
      </c>
      <c r="F104" s="7">
        <v>10000</v>
      </c>
      <c r="G104" s="7">
        <f t="shared" si="2"/>
        <v>10800</v>
      </c>
    </row>
    <row r="105" spans="1:7" ht="15.6" x14ac:dyDescent="0.3">
      <c r="A105" s="3">
        <v>104</v>
      </c>
      <c r="B105" s="4" t="s">
        <v>64</v>
      </c>
      <c r="C105" s="4">
        <v>4247501367</v>
      </c>
      <c r="D105" s="5" t="s">
        <v>49</v>
      </c>
      <c r="E105" s="5" t="s">
        <v>53</v>
      </c>
      <c r="F105" s="7">
        <v>10000</v>
      </c>
      <c r="G105" s="7">
        <f t="shared" ref="G105:G107" si="3">F105*1.08</f>
        <v>10800</v>
      </c>
    </row>
    <row r="106" spans="1:7" ht="15.6" x14ac:dyDescent="0.3">
      <c r="A106" s="3">
        <v>105</v>
      </c>
      <c r="B106" s="4" t="s">
        <v>64</v>
      </c>
      <c r="C106" s="4">
        <v>4247512761</v>
      </c>
      <c r="D106" s="5" t="s">
        <v>49</v>
      </c>
      <c r="E106" s="5" t="s">
        <v>53</v>
      </c>
      <c r="F106" s="7">
        <v>10000</v>
      </c>
      <c r="G106" s="7">
        <f t="shared" si="3"/>
        <v>10800</v>
      </c>
    </row>
    <row r="107" spans="1:7" ht="15.75" customHeight="1" thickBot="1" x14ac:dyDescent="0.35">
      <c r="A107" s="3">
        <v>106</v>
      </c>
      <c r="B107" s="4" t="s">
        <v>64</v>
      </c>
      <c r="C107" s="4">
        <v>4247512760</v>
      </c>
      <c r="D107" s="5" t="s">
        <v>49</v>
      </c>
      <c r="E107" s="11" t="s">
        <v>53</v>
      </c>
      <c r="F107" s="12">
        <v>10000</v>
      </c>
      <c r="G107" s="12">
        <f t="shared" si="3"/>
        <v>10800</v>
      </c>
    </row>
    <row r="108" spans="1:7" ht="16.2" thickBot="1" x14ac:dyDescent="0.35">
      <c r="E108" s="13" t="s">
        <v>65</v>
      </c>
      <c r="F108" s="14">
        <f>SUM(F2:F107)</f>
        <v>1206367.8072574062</v>
      </c>
      <c r="G108" s="15">
        <f>SUM(G2:G107)</f>
        <v>1302877.2318379972</v>
      </c>
    </row>
    <row r="110" spans="1:7" x14ac:dyDescent="0.3">
      <c r="F110" s="16"/>
    </row>
    <row r="111" spans="1:7" x14ac:dyDescent="0.3">
      <c r="F111" s="10"/>
    </row>
    <row r="112" spans="1:7" x14ac:dyDescent="0.3">
      <c r="F112" s="10"/>
    </row>
  </sheetData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ZM DLG</cp:lastModifiedBy>
  <cp:lastPrinted>2025-06-04T07:15:06Z</cp:lastPrinted>
  <dcterms:created xsi:type="dcterms:W3CDTF">2025-05-27T07:26:57Z</dcterms:created>
  <dcterms:modified xsi:type="dcterms:W3CDTF">2025-06-04T07:17:06Z</dcterms:modified>
</cp:coreProperties>
</file>