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p\AppData\Local\Temp\"/>
    </mc:Choice>
  </mc:AlternateContent>
  <xr:revisionPtr revIDLastSave="0" documentId="13_ncr:1_{DE797CAB-3029-4AAC-BE56-D215119FCDF4}" xr6:coauthVersionLast="47" xr6:coauthVersionMax="47" xr10:uidLastSave="{00000000-0000-0000-0000-000000000000}"/>
  <bookViews>
    <workbookView xWindow="4275" yWindow="4185" windowWidth="21600" windowHeight="11295" xr2:uid="{F3C2B0AA-D7C5-4126-A449-D68BA27EADB9}"/>
  </bookViews>
  <sheets>
    <sheet name="ZADANIE 1" sheetId="1" r:id="rId1"/>
    <sheet name="ZADANIE 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0" i="2" l="1"/>
  <c r="J20" i="2" s="1"/>
  <c r="K20" i="2" s="1"/>
  <c r="I19" i="2"/>
  <c r="J19" i="2" s="1"/>
  <c r="I18" i="2"/>
  <c r="J18" i="2" s="1"/>
  <c r="I17" i="2"/>
  <c r="I16" i="2"/>
  <c r="J16" i="2" s="1"/>
  <c r="K16" i="2" s="1"/>
  <c r="I15" i="2"/>
  <c r="J15" i="2" s="1"/>
  <c r="I14" i="2"/>
  <c r="I13" i="2"/>
  <c r="I12" i="2"/>
  <c r="J12" i="2" s="1"/>
  <c r="K12" i="2" s="1"/>
  <c r="I11" i="2"/>
  <c r="I12" i="1"/>
  <c r="J12" i="1" s="1"/>
  <c r="K12" i="1" s="1"/>
  <c r="I13" i="1"/>
  <c r="J13" i="1" s="1"/>
  <c r="I14" i="1"/>
  <c r="I11" i="1"/>
  <c r="I21" i="2" l="1"/>
  <c r="J17" i="2"/>
  <c r="K17" i="2" s="1"/>
  <c r="K18" i="2"/>
  <c r="K15" i="2"/>
  <c r="K19" i="2"/>
  <c r="J11" i="2"/>
  <c r="J14" i="2"/>
  <c r="K14" i="2" s="1"/>
  <c r="J13" i="2"/>
  <c r="I15" i="1"/>
  <c r="J11" i="1"/>
  <c r="K11" i="1" s="1"/>
  <c r="J14" i="1"/>
  <c r="K14" i="1" s="1"/>
  <c r="K13" i="1"/>
  <c r="K15" i="1" l="1"/>
  <c r="K11" i="2"/>
  <c r="J21" i="2"/>
  <c r="K13" i="2"/>
  <c r="J15" i="1"/>
  <c r="K21" i="2" l="1"/>
</calcChain>
</file>

<file path=xl/sharedStrings.xml><?xml version="1.0" encoding="utf-8"?>
<sst xmlns="http://schemas.openxmlformats.org/spreadsheetml/2006/main" count="64" uniqueCount="39">
  <si>
    <t>Zadanie nr:</t>
  </si>
  <si>
    <t>Temat:</t>
  </si>
  <si>
    <t>Sterylne, jednorazowe, zbiorowo zapakowane materiały i akcesoria do zabiegów witrektomii tylnej, kompatybilne z aparatem Constellation Vision System wraz z depozytem</t>
  </si>
  <si>
    <t>jednorazowy zestaw do zabiegów witrektomii 23 G (dodatkowy)</t>
  </si>
  <si>
    <t>jednorazowy zestaw do zabiegów witrektomii 25 G</t>
  </si>
  <si>
    <t>jednorazowy zestaw do zabiegów witrektomii 27 G</t>
  </si>
  <si>
    <t>Jednostka</t>
  </si>
  <si>
    <t>Ilość</t>
  </si>
  <si>
    <t>Cena jednostkowa netto  za 1 szt</t>
  </si>
  <si>
    <t>Stawka podatku VAT %</t>
  </si>
  <si>
    <t>Nr katalogowy (należy podać dla każdej pozycji)</t>
  </si>
  <si>
    <t>szt.</t>
  </si>
  <si>
    <t>Nazwa</t>
  </si>
  <si>
    <t>Zestaw</t>
  </si>
  <si>
    <t>Wartość netto      (kol 4x5)</t>
  </si>
  <si>
    <t>SUMA</t>
  </si>
  <si>
    <t xml:space="preserve"> jednorazowe zestawy do zabiegów witrektomii 23 G (podstawowy)</t>
  </si>
  <si>
    <t>Jednorazowe, sterylne narzędzia do zabiegów witreoretinalnych</t>
  </si>
  <si>
    <t>jednorazowe, zagięte i pionowe sterylne nożyczki do zabiegów witreoretinalnych 23G lub 25G pakowane po 6 szt.</t>
  </si>
  <si>
    <t>jednorazowe, sterylne doszklistkowe nożyczki do zabiegów witreoretinalnych 23G lub 25G pakowane po 6 szt</t>
  </si>
  <si>
    <t>sterylna, jednorazowa endodiatermia 25G kompatybilna z aparatem Constellation pakowana po 6 szt.</t>
  </si>
  <si>
    <t>jałowy jednorazowy trokar 23G bez zaworu kompatybilny z aparatem Constellation pakowany po 12 szt.</t>
  </si>
  <si>
    <t>sterylna igła fletowa 23G kompatybilna z aparatem Constellation pakowana po 6 szt.</t>
  </si>
  <si>
    <t>pak do podawania i odsysania oleju kompatybilny z aparatem Constellation pakowany po 6 szt.</t>
  </si>
  <si>
    <t>igła fletowa z silikonową końcówką DSP 0,8mm 27G pakowana po 6 szt.</t>
  </si>
  <si>
    <t>sonda do diatermii 27G pakowana po 6 szt.</t>
  </si>
  <si>
    <t>sonda do lasera 27G z zagiętą końcówką pakowane po 6 szt.</t>
  </si>
  <si>
    <t>sterylne, jednorazowe oświetlenie żyrandolowe kompatybilne z aparatem Constellation pakowane po 12 szt.</t>
  </si>
  <si>
    <t>op.</t>
  </si>
  <si>
    <t>Cena jednostkowa netto  za 1 opakowanie</t>
  </si>
  <si>
    <t>Szczegółowy opis przedmiotu zamówienia zawiera załącznik nr 1 do SWZ</t>
  </si>
  <si>
    <t>Podpisy osób uprawnionych do reprezentowania Wykonawcy</t>
  </si>
  <si>
    <r>
      <t xml:space="preserve">Wartość brutto    </t>
    </r>
    <r>
      <rPr>
        <b/>
        <i/>
        <sz val="7"/>
        <color rgb="FF000000"/>
        <rFont val="Times New Roman"/>
        <family val="1"/>
        <charset val="238"/>
      </rPr>
      <t>(kol 7+8)</t>
    </r>
  </si>
  <si>
    <r>
      <t xml:space="preserve">Wartość podatku VAT </t>
    </r>
    <r>
      <rPr>
        <b/>
        <i/>
        <sz val="7"/>
        <color rgb="FF000000"/>
        <rFont val="Times New Roman"/>
        <family val="1"/>
        <charset val="238"/>
      </rPr>
      <t>(kol 6x7)</t>
    </r>
  </si>
  <si>
    <r>
      <t xml:space="preserve">Wartość netto      </t>
    </r>
    <r>
      <rPr>
        <b/>
        <i/>
        <sz val="7"/>
        <color rgb="FF000000"/>
        <rFont val="Times New Roman"/>
        <family val="1"/>
        <charset val="238"/>
      </rPr>
      <t>(kol 4x5)</t>
    </r>
  </si>
  <si>
    <r>
      <t>Wartość podatku VAT</t>
    </r>
    <r>
      <rPr>
        <b/>
        <i/>
        <sz val="7"/>
        <color rgb="FF000000"/>
        <rFont val="Times New Roman"/>
        <family val="1"/>
        <charset val="238"/>
      </rPr>
      <t xml:space="preserve"> (kol 6x7)</t>
    </r>
  </si>
  <si>
    <t>FORMULARZ ASORTYMENTOWO - CENOWY</t>
  </si>
  <si>
    <r>
      <t xml:space="preserve">Nr katalogowy </t>
    </r>
    <r>
      <rPr>
        <b/>
        <i/>
        <sz val="7"/>
        <color rgb="FF000000"/>
        <rFont val="Times New Roman"/>
        <family val="1"/>
        <charset val="238"/>
      </rPr>
      <t>(należy podać dla każdej pozycji)</t>
    </r>
  </si>
  <si>
    <t>Zał. Nr 2a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</si>
</sst>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0"/>
      <name val="Arial CE"/>
      <family val="2"/>
      <charset val="238"/>
    </font>
    <font>
      <b/>
      <sz val="11"/>
      <name val="Arial CE"/>
      <family val="2"/>
      <charset val="238"/>
    </font>
    <font>
      <b/>
      <sz val="7"/>
      <color theme="1"/>
      <name val="Times New Roman"/>
      <family val="1"/>
      <charset val="238"/>
    </font>
    <font>
      <b/>
      <sz val="7"/>
      <name val="Times New Roman"/>
      <family val="1"/>
      <charset val="238"/>
    </font>
    <font>
      <b/>
      <sz val="7"/>
      <color rgb="FF000000"/>
      <name val="Times New Roman"/>
      <family val="1"/>
      <charset val="238"/>
    </font>
    <font>
      <sz val="12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i/>
      <sz val="7"/>
      <color rgb="FF000000"/>
      <name val="Times New Roman"/>
      <family val="1"/>
      <charset val="238"/>
    </font>
    <font>
      <i/>
      <sz val="7"/>
      <color theme="1"/>
      <name val="Times New Roman"/>
      <family val="1"/>
      <charset val="238"/>
    </font>
    <font>
      <i/>
      <sz val="7"/>
      <name val="Times New Roman"/>
      <family val="1"/>
      <charset val="238"/>
    </font>
    <font>
      <b/>
      <i/>
      <sz val="7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/>
    <xf numFmtId="0" fontId="0" fillId="0" borderId="1" xfId="0" applyBorder="1"/>
    <xf numFmtId="164" fontId="0" fillId="0" borderId="1" xfId="0" applyNumberFormat="1" applyBorder="1"/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164" fontId="3" fillId="0" borderId="0" xfId="0" applyNumberFormat="1" applyFont="1"/>
    <xf numFmtId="0" fontId="0" fillId="0" borderId="1" xfId="0" applyBorder="1" applyAlignment="1">
      <alignment horizontal="center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3" fillId="2" borderId="5" xfId="0" applyFont="1" applyFill="1" applyBorder="1"/>
    <xf numFmtId="164" fontId="3" fillId="2" borderId="5" xfId="0" applyNumberFormat="1" applyFont="1" applyFill="1" applyBorder="1"/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1" fillId="0" borderId="0" xfId="0" applyFont="1"/>
    <xf numFmtId="0" fontId="5" fillId="0" borderId="0" xfId="0" applyFont="1" applyAlignment="1">
      <alignment horizontal="right" vertical="center"/>
    </xf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wrapText="1" indent="4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EF30F-66B0-4297-A902-09F90D590AD5}">
  <sheetPr>
    <pageSetUpPr fitToPage="1"/>
  </sheetPr>
  <dimension ref="A1:M21"/>
  <sheetViews>
    <sheetView tabSelected="1" topLeftCell="B1" workbookViewId="0">
      <selection activeCell="B1" sqref="B1"/>
    </sheetView>
  </sheetViews>
  <sheetFormatPr defaultRowHeight="15" x14ac:dyDescent="0.25"/>
  <cols>
    <col min="1" max="1" width="10" bestFit="1" customWidth="1"/>
    <col min="2" max="2" width="15.42578125" bestFit="1" customWidth="1"/>
    <col min="3" max="3" width="8.28515625" bestFit="1" customWidth="1"/>
    <col min="4" max="4" width="24.85546875" customWidth="1"/>
    <col min="5" max="5" width="10.140625" bestFit="1" customWidth="1"/>
    <col min="6" max="6" width="10.5703125" customWidth="1"/>
    <col min="7" max="7" width="13.85546875" customWidth="1"/>
    <col min="8" max="8" width="14.140625" bestFit="1" customWidth="1"/>
    <col min="9" max="9" width="11" bestFit="1" customWidth="1"/>
    <col min="10" max="10" width="13" customWidth="1"/>
    <col min="11" max="11" width="12" customWidth="1"/>
    <col min="12" max="12" width="19.85546875" customWidth="1"/>
    <col min="13" max="13" width="16.28515625" bestFit="1" customWidth="1"/>
  </cols>
  <sheetData>
    <row r="1" spans="1:12" x14ac:dyDescent="0.25">
      <c r="B1" t="s">
        <v>38</v>
      </c>
    </row>
    <row r="2" spans="1:12" ht="18.75" x14ac:dyDescent="0.3">
      <c r="B2" s="26" t="s">
        <v>36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4" spans="1:12" x14ac:dyDescent="0.25">
      <c r="B4" s="4" t="s">
        <v>0</v>
      </c>
      <c r="C4" s="5">
        <v>1</v>
      </c>
      <c r="H4" s="6"/>
      <c r="I4" s="6"/>
      <c r="J4" s="7"/>
      <c r="K4" s="6"/>
    </row>
    <row r="5" spans="1:12" ht="15" customHeight="1" x14ac:dyDescent="0.25">
      <c r="A5" s="4"/>
      <c r="B5" s="6"/>
      <c r="C5" s="8"/>
      <c r="H5" s="6"/>
      <c r="I5" s="6"/>
      <c r="J5" s="7"/>
      <c r="K5" s="6"/>
    </row>
    <row r="6" spans="1:12" ht="15" customHeight="1" x14ac:dyDescent="0.25">
      <c r="A6" s="28" t="s">
        <v>1</v>
      </c>
      <c r="B6" s="29"/>
      <c r="C6" s="30" t="s">
        <v>2</v>
      </c>
      <c r="D6" s="30"/>
      <c r="E6" s="30"/>
      <c r="F6" s="30"/>
      <c r="G6" s="30"/>
      <c r="H6" s="30"/>
      <c r="I6" s="30"/>
      <c r="J6" s="30"/>
      <c r="K6" s="30"/>
      <c r="L6" s="30"/>
    </row>
    <row r="7" spans="1:12" x14ac:dyDescent="0.25">
      <c r="C7" s="30"/>
      <c r="D7" s="30"/>
      <c r="E7" s="30"/>
      <c r="F7" s="30"/>
      <c r="G7" s="30"/>
      <c r="H7" s="30"/>
      <c r="I7" s="30"/>
      <c r="J7" s="30"/>
      <c r="K7" s="30"/>
      <c r="L7" s="30"/>
    </row>
    <row r="9" spans="1:12" ht="21" x14ac:dyDescent="0.25">
      <c r="C9" s="15" t="s">
        <v>13</v>
      </c>
      <c r="D9" s="15" t="s">
        <v>12</v>
      </c>
      <c r="E9" s="16" t="s">
        <v>6</v>
      </c>
      <c r="F9" s="16" t="s">
        <v>7</v>
      </c>
      <c r="G9" s="17" t="s">
        <v>8</v>
      </c>
      <c r="H9" s="18" t="s">
        <v>9</v>
      </c>
      <c r="I9" s="19" t="s">
        <v>34</v>
      </c>
      <c r="J9" s="19" t="s">
        <v>35</v>
      </c>
      <c r="K9" s="19" t="s">
        <v>32</v>
      </c>
      <c r="L9" s="19" t="s">
        <v>37</v>
      </c>
    </row>
    <row r="10" spans="1:12" x14ac:dyDescent="0.25">
      <c r="C10" s="23">
        <v>1</v>
      </c>
      <c r="D10" s="23">
        <v>2</v>
      </c>
      <c r="E10" s="24">
        <v>3</v>
      </c>
      <c r="F10" s="24">
        <v>4</v>
      </c>
      <c r="G10" s="22">
        <v>5</v>
      </c>
      <c r="H10" s="22">
        <v>6</v>
      </c>
      <c r="I10" s="22">
        <v>7</v>
      </c>
      <c r="J10" s="22">
        <v>8</v>
      </c>
      <c r="K10" s="22">
        <v>9</v>
      </c>
      <c r="L10" s="22">
        <v>10</v>
      </c>
    </row>
    <row r="11" spans="1:12" ht="45" x14ac:dyDescent="0.25">
      <c r="C11" s="25">
        <v>1</v>
      </c>
      <c r="D11" s="10" t="s">
        <v>16</v>
      </c>
      <c r="E11" s="9" t="s">
        <v>11</v>
      </c>
      <c r="F11" s="2">
        <v>100</v>
      </c>
      <c r="G11" s="3"/>
      <c r="H11" s="12">
        <v>8</v>
      </c>
      <c r="I11" s="3">
        <f>ROUND(F11*ROUND(G11,2),2)</f>
        <v>0</v>
      </c>
      <c r="J11" s="3">
        <f>ROUND(H11/100*ROUND(I11,2),2)</f>
        <v>0</v>
      </c>
      <c r="K11" s="3">
        <f>I11+J11</f>
        <v>0</v>
      </c>
      <c r="L11" s="2"/>
    </row>
    <row r="12" spans="1:12" ht="44.25" customHeight="1" x14ac:dyDescent="0.25">
      <c r="C12" s="25">
        <v>2</v>
      </c>
      <c r="D12" s="10" t="s">
        <v>3</v>
      </c>
      <c r="E12" s="9" t="s">
        <v>11</v>
      </c>
      <c r="F12" s="2">
        <v>150</v>
      </c>
      <c r="G12" s="3"/>
      <c r="H12" s="12">
        <v>8</v>
      </c>
      <c r="I12" s="3">
        <f t="shared" ref="I12:I14" si="0">ROUND(F12*ROUND(G12,2),2)</f>
        <v>0</v>
      </c>
      <c r="J12" s="3">
        <f t="shared" ref="J12:J14" si="1">ROUND(H12/100*ROUND(I12,2),2)</f>
        <v>0</v>
      </c>
      <c r="K12" s="3">
        <f t="shared" ref="K12:K14" si="2">I12+J12</f>
        <v>0</v>
      </c>
      <c r="L12" s="2"/>
    </row>
    <row r="13" spans="1:12" ht="31.5" customHeight="1" x14ac:dyDescent="0.25">
      <c r="C13" s="25">
        <v>3</v>
      </c>
      <c r="D13" s="10" t="s">
        <v>4</v>
      </c>
      <c r="E13" s="9" t="s">
        <v>11</v>
      </c>
      <c r="F13" s="2">
        <v>70</v>
      </c>
      <c r="G13" s="3"/>
      <c r="H13" s="12">
        <v>8</v>
      </c>
      <c r="I13" s="3">
        <f t="shared" si="0"/>
        <v>0</v>
      </c>
      <c r="J13" s="3">
        <f t="shared" si="1"/>
        <v>0</v>
      </c>
      <c r="K13" s="3">
        <f t="shared" si="2"/>
        <v>0</v>
      </c>
      <c r="L13" s="2"/>
    </row>
    <row r="14" spans="1:12" ht="30" customHeight="1" x14ac:dyDescent="0.25">
      <c r="C14" s="25">
        <v>4</v>
      </c>
      <c r="D14" s="10" t="s">
        <v>5</v>
      </c>
      <c r="E14" s="9" t="s">
        <v>11</v>
      </c>
      <c r="F14" s="2">
        <v>10</v>
      </c>
      <c r="G14" s="3"/>
      <c r="H14" s="12">
        <v>8</v>
      </c>
      <c r="I14" s="3">
        <f t="shared" si="0"/>
        <v>0</v>
      </c>
      <c r="J14" s="3">
        <f t="shared" si="1"/>
        <v>0</v>
      </c>
      <c r="K14" s="3">
        <f t="shared" si="2"/>
        <v>0</v>
      </c>
      <c r="L14" s="2"/>
    </row>
    <row r="15" spans="1:12" ht="15.75" x14ac:dyDescent="0.25">
      <c r="F15" s="11"/>
      <c r="H15" s="13" t="s">
        <v>15</v>
      </c>
      <c r="I15" s="14">
        <f>SUM(I11:I14)</f>
        <v>0</v>
      </c>
      <c r="J15" s="14">
        <f>SUM(J11:J14)</f>
        <v>0</v>
      </c>
      <c r="K15" s="14">
        <f>SUM(K11:K14)</f>
        <v>0</v>
      </c>
    </row>
    <row r="18" spans="4:13" ht="15.75" x14ac:dyDescent="0.25">
      <c r="D18" s="31" t="s">
        <v>30</v>
      </c>
      <c r="E18" s="31"/>
      <c r="F18" s="31"/>
      <c r="G18" s="31"/>
      <c r="H18" s="31"/>
      <c r="I18" s="31"/>
      <c r="J18" s="31"/>
      <c r="K18" s="31"/>
      <c r="L18" s="31"/>
      <c r="M18" s="31"/>
    </row>
    <row r="21" spans="4:13" x14ac:dyDescent="0.25">
      <c r="G21" s="27" t="s">
        <v>31</v>
      </c>
      <c r="H21" s="27"/>
      <c r="I21" s="27"/>
      <c r="J21" s="27"/>
      <c r="K21" s="27"/>
    </row>
  </sheetData>
  <mergeCells count="5">
    <mergeCell ref="B2:L2"/>
    <mergeCell ref="G21:K21"/>
    <mergeCell ref="A6:B6"/>
    <mergeCell ref="C6:L7"/>
    <mergeCell ref="D18:M18"/>
  </mergeCells>
  <phoneticPr fontId="4" type="noConversion"/>
  <pageMargins left="0.25" right="0.25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849B1-B71D-4AB5-AD98-C3322ADEE81E}">
  <dimension ref="A1:M27"/>
  <sheetViews>
    <sheetView workbookViewId="0"/>
  </sheetViews>
  <sheetFormatPr defaultRowHeight="15" x14ac:dyDescent="0.25"/>
  <cols>
    <col min="3" max="3" width="10.7109375" bestFit="1" customWidth="1"/>
    <col min="4" max="4" width="30.7109375" customWidth="1"/>
    <col min="7" max="7" width="11.7109375" customWidth="1"/>
    <col min="8" max="8" width="19" bestFit="1" customWidth="1"/>
    <col min="9" max="9" width="16.28515625" bestFit="1" customWidth="1"/>
    <col min="10" max="10" width="13.5703125" customWidth="1"/>
    <col min="11" max="11" width="11.7109375" customWidth="1"/>
    <col min="12" max="12" width="17.28515625" customWidth="1"/>
  </cols>
  <sheetData>
    <row r="1" spans="1:12" x14ac:dyDescent="0.25">
      <c r="A1" t="s">
        <v>38</v>
      </c>
    </row>
    <row r="2" spans="1:12" ht="18.75" x14ac:dyDescent="0.3">
      <c r="B2" s="26" t="s">
        <v>36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4" spans="1:12" x14ac:dyDescent="0.25">
      <c r="B4" s="4" t="s">
        <v>0</v>
      </c>
      <c r="C4" s="5">
        <v>2</v>
      </c>
      <c r="H4" s="6"/>
      <c r="I4" s="6"/>
      <c r="J4" s="7"/>
      <c r="K4" s="6"/>
    </row>
    <row r="5" spans="1:12" x14ac:dyDescent="0.25">
      <c r="A5" s="4"/>
      <c r="B5" s="6"/>
      <c r="C5" s="8"/>
      <c r="H5" s="6"/>
      <c r="I5" s="6"/>
      <c r="J5" s="7"/>
      <c r="K5" s="6"/>
    </row>
    <row r="6" spans="1:12" x14ac:dyDescent="0.25">
      <c r="A6" s="28" t="s">
        <v>1</v>
      </c>
      <c r="B6" s="29"/>
      <c r="C6" s="30" t="s">
        <v>17</v>
      </c>
      <c r="D6" s="30"/>
      <c r="E6" s="30"/>
      <c r="F6" s="30"/>
      <c r="G6" s="30"/>
      <c r="H6" s="30"/>
      <c r="I6" s="30"/>
      <c r="J6" s="30"/>
      <c r="K6" s="30"/>
      <c r="L6" s="30"/>
    </row>
    <row r="7" spans="1:12" x14ac:dyDescent="0.25">
      <c r="C7" s="30"/>
      <c r="D7" s="30"/>
      <c r="E7" s="30"/>
      <c r="F7" s="30"/>
      <c r="G7" s="30"/>
      <c r="H7" s="30"/>
      <c r="I7" s="30"/>
      <c r="J7" s="30"/>
      <c r="K7" s="30"/>
      <c r="L7" s="30"/>
    </row>
    <row r="9" spans="1:12" ht="31.5" x14ac:dyDescent="0.25">
      <c r="C9" s="15" t="s">
        <v>13</v>
      </c>
      <c r="D9" s="15" t="s">
        <v>12</v>
      </c>
      <c r="E9" s="16" t="s">
        <v>6</v>
      </c>
      <c r="F9" s="16" t="s">
        <v>7</v>
      </c>
      <c r="G9" s="17" t="s">
        <v>29</v>
      </c>
      <c r="H9" s="18" t="s">
        <v>9</v>
      </c>
      <c r="I9" s="19" t="s">
        <v>14</v>
      </c>
      <c r="J9" s="19" t="s">
        <v>33</v>
      </c>
      <c r="K9" s="19" t="s">
        <v>32</v>
      </c>
      <c r="L9" s="19" t="s">
        <v>10</v>
      </c>
    </row>
    <row r="10" spans="1:12" x14ac:dyDescent="0.25">
      <c r="C10" s="23">
        <v>1</v>
      </c>
      <c r="D10" s="23">
        <v>2</v>
      </c>
      <c r="E10" s="24">
        <v>3</v>
      </c>
      <c r="F10" s="24">
        <v>4</v>
      </c>
      <c r="G10" s="22">
        <v>5</v>
      </c>
      <c r="H10" s="22">
        <v>6</v>
      </c>
      <c r="I10" s="22">
        <v>7</v>
      </c>
      <c r="J10" s="22">
        <v>8</v>
      </c>
      <c r="K10" s="22">
        <v>9</v>
      </c>
      <c r="L10" s="22">
        <v>10</v>
      </c>
    </row>
    <row r="11" spans="1:12" ht="59.25" customHeight="1" x14ac:dyDescent="0.25">
      <c r="C11" s="1">
        <v>1</v>
      </c>
      <c r="D11" s="10" t="s">
        <v>18</v>
      </c>
      <c r="E11" s="9" t="s">
        <v>28</v>
      </c>
      <c r="F11" s="2">
        <v>5</v>
      </c>
      <c r="G11" s="3"/>
      <c r="H11" s="12">
        <v>8</v>
      </c>
      <c r="I11" s="3">
        <f>ROUND(F11*ROUND(G11,2),2)</f>
        <v>0</v>
      </c>
      <c r="J11" s="3">
        <f>ROUND(H11/100*ROUND(I11,2),2)</f>
        <v>0</v>
      </c>
      <c r="K11" s="3">
        <f>I11+J11</f>
        <v>0</v>
      </c>
      <c r="L11" s="2"/>
    </row>
    <row r="12" spans="1:12" ht="60" x14ac:dyDescent="0.25">
      <c r="C12" s="1">
        <v>2</v>
      </c>
      <c r="D12" s="10" t="s">
        <v>19</v>
      </c>
      <c r="E12" s="9" t="s">
        <v>28</v>
      </c>
      <c r="F12" s="2">
        <v>3</v>
      </c>
      <c r="G12" s="3"/>
      <c r="H12" s="12">
        <v>8</v>
      </c>
      <c r="I12" s="3">
        <f t="shared" ref="I12:I20" si="0">ROUND(F12*ROUND(G12,2),2)</f>
        <v>0</v>
      </c>
      <c r="J12" s="3">
        <f t="shared" ref="J12:J20" si="1">ROUND(H12/100*ROUND(I12,2),2)</f>
        <v>0</v>
      </c>
      <c r="K12" s="3">
        <f t="shared" ref="K12:K20" si="2">I12+J12</f>
        <v>0</v>
      </c>
      <c r="L12" s="2"/>
    </row>
    <row r="13" spans="1:12" ht="62.25" customHeight="1" x14ac:dyDescent="0.25">
      <c r="C13" s="1">
        <v>3</v>
      </c>
      <c r="D13" s="10" t="s">
        <v>27</v>
      </c>
      <c r="E13" s="9" t="s">
        <v>28</v>
      </c>
      <c r="F13" s="2">
        <v>2</v>
      </c>
      <c r="G13" s="3"/>
      <c r="H13" s="12">
        <v>8</v>
      </c>
      <c r="I13" s="3">
        <f t="shared" si="0"/>
        <v>0</v>
      </c>
      <c r="J13" s="3">
        <f t="shared" si="1"/>
        <v>0</v>
      </c>
      <c r="K13" s="3">
        <f t="shared" si="2"/>
        <v>0</v>
      </c>
      <c r="L13" s="2"/>
    </row>
    <row r="14" spans="1:12" ht="60" x14ac:dyDescent="0.25">
      <c r="C14" s="1">
        <v>4</v>
      </c>
      <c r="D14" s="10" t="s">
        <v>20</v>
      </c>
      <c r="E14" s="9" t="s">
        <v>28</v>
      </c>
      <c r="F14" s="2">
        <v>3</v>
      </c>
      <c r="G14" s="3"/>
      <c r="H14" s="12">
        <v>8</v>
      </c>
      <c r="I14" s="3">
        <f t="shared" si="0"/>
        <v>0</v>
      </c>
      <c r="J14" s="3">
        <f t="shared" si="1"/>
        <v>0</v>
      </c>
      <c r="K14" s="3">
        <f t="shared" si="2"/>
        <v>0</v>
      </c>
      <c r="L14" s="2"/>
    </row>
    <row r="15" spans="1:12" ht="60" x14ac:dyDescent="0.25">
      <c r="C15" s="1">
        <v>5</v>
      </c>
      <c r="D15" s="10" t="s">
        <v>21</v>
      </c>
      <c r="E15" s="9" t="s">
        <v>28</v>
      </c>
      <c r="F15" s="2">
        <v>3</v>
      </c>
      <c r="G15" s="3"/>
      <c r="H15" s="12">
        <v>8</v>
      </c>
      <c r="I15" s="3">
        <f t="shared" si="0"/>
        <v>0</v>
      </c>
      <c r="J15" s="3">
        <f t="shared" si="1"/>
        <v>0</v>
      </c>
      <c r="K15" s="3">
        <f t="shared" si="2"/>
        <v>0</v>
      </c>
      <c r="L15" s="2"/>
    </row>
    <row r="16" spans="1:12" ht="45" x14ac:dyDescent="0.25">
      <c r="C16" s="1">
        <v>6</v>
      </c>
      <c r="D16" s="10" t="s">
        <v>22</v>
      </c>
      <c r="E16" s="9" t="s">
        <v>28</v>
      </c>
      <c r="F16" s="2">
        <v>5</v>
      </c>
      <c r="G16" s="3"/>
      <c r="H16" s="12">
        <v>8</v>
      </c>
      <c r="I16" s="3">
        <f t="shared" si="0"/>
        <v>0</v>
      </c>
      <c r="J16" s="3">
        <f t="shared" si="1"/>
        <v>0</v>
      </c>
      <c r="K16" s="3">
        <f t="shared" si="2"/>
        <v>0</v>
      </c>
      <c r="L16" s="2"/>
    </row>
    <row r="17" spans="3:13" ht="45" x14ac:dyDescent="0.25">
      <c r="C17" s="1">
        <v>7</v>
      </c>
      <c r="D17" s="10" t="s">
        <v>23</v>
      </c>
      <c r="E17" s="9" t="s">
        <v>28</v>
      </c>
      <c r="F17" s="2">
        <v>3</v>
      </c>
      <c r="G17" s="3"/>
      <c r="H17" s="12">
        <v>8</v>
      </c>
      <c r="I17" s="3">
        <f t="shared" si="0"/>
        <v>0</v>
      </c>
      <c r="J17" s="3">
        <f t="shared" si="1"/>
        <v>0</v>
      </c>
      <c r="K17" s="3">
        <f t="shared" si="2"/>
        <v>0</v>
      </c>
      <c r="L17" s="2"/>
    </row>
    <row r="18" spans="3:13" ht="30" x14ac:dyDescent="0.25">
      <c r="C18" s="1">
        <v>8</v>
      </c>
      <c r="D18" s="10" t="s">
        <v>26</v>
      </c>
      <c r="E18" s="9" t="s">
        <v>28</v>
      </c>
      <c r="F18" s="2">
        <v>1</v>
      </c>
      <c r="G18" s="3"/>
      <c r="H18" s="12">
        <v>8</v>
      </c>
      <c r="I18" s="3">
        <f t="shared" si="0"/>
        <v>0</v>
      </c>
      <c r="J18" s="3">
        <f t="shared" si="1"/>
        <v>0</v>
      </c>
      <c r="K18" s="3">
        <f t="shared" si="2"/>
        <v>0</v>
      </c>
      <c r="L18" s="2"/>
    </row>
    <row r="19" spans="3:13" ht="30" x14ac:dyDescent="0.25">
      <c r="C19" s="1">
        <v>9</v>
      </c>
      <c r="D19" s="10" t="s">
        <v>25</v>
      </c>
      <c r="E19" s="9" t="s">
        <v>28</v>
      </c>
      <c r="F19" s="2">
        <v>1</v>
      </c>
      <c r="G19" s="3"/>
      <c r="H19" s="12">
        <v>8</v>
      </c>
      <c r="I19" s="3">
        <f t="shared" si="0"/>
        <v>0</v>
      </c>
      <c r="J19" s="3">
        <f t="shared" si="1"/>
        <v>0</v>
      </c>
      <c r="K19" s="3">
        <f t="shared" si="2"/>
        <v>0</v>
      </c>
      <c r="L19" s="2"/>
    </row>
    <row r="20" spans="3:13" ht="45" x14ac:dyDescent="0.25">
      <c r="C20" s="1">
        <v>10</v>
      </c>
      <c r="D20" s="10" t="s">
        <v>24</v>
      </c>
      <c r="E20" s="9" t="s">
        <v>28</v>
      </c>
      <c r="F20" s="2">
        <v>1</v>
      </c>
      <c r="G20" s="3"/>
      <c r="H20" s="12">
        <v>8</v>
      </c>
      <c r="I20" s="3">
        <f t="shared" si="0"/>
        <v>0</v>
      </c>
      <c r="J20" s="3">
        <f t="shared" si="1"/>
        <v>0</v>
      </c>
      <c r="K20" s="3">
        <f t="shared" si="2"/>
        <v>0</v>
      </c>
      <c r="L20" s="2"/>
    </row>
    <row r="21" spans="3:13" ht="15.75" x14ac:dyDescent="0.25">
      <c r="F21" s="11"/>
      <c r="H21" s="20" t="s">
        <v>15</v>
      </c>
      <c r="I21" s="21">
        <f>SUM(I11:I20)</f>
        <v>0</v>
      </c>
      <c r="J21" s="21">
        <f>SUM(J11:J20)</f>
        <v>0</v>
      </c>
      <c r="K21" s="21">
        <f>SUM(K11:K20)</f>
        <v>0</v>
      </c>
    </row>
    <row r="24" spans="3:13" ht="15.75" x14ac:dyDescent="0.25">
      <c r="D24" s="31" t="s">
        <v>30</v>
      </c>
      <c r="E24" s="31"/>
      <c r="F24" s="31"/>
      <c r="G24" s="31"/>
      <c r="H24" s="31"/>
      <c r="I24" s="31"/>
      <c r="J24" s="31"/>
      <c r="K24" s="31"/>
      <c r="L24" s="31"/>
      <c r="M24" s="31"/>
    </row>
    <row r="26" spans="3:13" x14ac:dyDescent="0.25">
      <c r="F26" s="27"/>
      <c r="G26" s="27"/>
      <c r="H26" s="27"/>
      <c r="I26" s="27"/>
      <c r="J26" s="27"/>
    </row>
    <row r="27" spans="3:13" x14ac:dyDescent="0.25">
      <c r="F27" s="27" t="s">
        <v>31</v>
      </c>
      <c r="G27" s="27"/>
      <c r="H27" s="27"/>
      <c r="I27" s="27"/>
      <c r="J27" s="27"/>
    </row>
  </sheetData>
  <mergeCells count="6">
    <mergeCell ref="F27:J27"/>
    <mergeCell ref="B2:L2"/>
    <mergeCell ref="A6:B6"/>
    <mergeCell ref="C6:L7"/>
    <mergeCell ref="D24:M24"/>
    <mergeCell ref="F26:J2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ZADANIE 1</vt:lpstr>
      <vt:lpstr>ZADANIE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Fijak</dc:creator>
  <cp:lastModifiedBy>zp</cp:lastModifiedBy>
  <cp:lastPrinted>2025-05-13T09:28:58Z</cp:lastPrinted>
  <dcterms:created xsi:type="dcterms:W3CDTF">2025-05-13T08:41:05Z</dcterms:created>
  <dcterms:modified xsi:type="dcterms:W3CDTF">2025-05-21T09:41:21Z</dcterms:modified>
</cp:coreProperties>
</file>