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-120" yWindow="-120" windowWidth="29040" windowHeight="15720"/>
  </bookViews>
  <sheets>
    <sheet name="Zadania" sheetId="1" r:id="rId1"/>
  </sheets>
  <definedNames>
    <definedName name="inflacja">Zadania!#REF!</definedName>
    <definedName name="Print_Area" localSheetId="0">Zadania!$A$2:$S$11</definedName>
    <definedName name="Print_Titles" localSheetId="0">Zadania!$2:$3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5" i="1"/>
  <c r="N6"/>
  <c r="N7"/>
  <c r="N8"/>
  <c r="N9"/>
  <c r="N10"/>
  <c r="B11" l="1"/>
  <c r="A4" l="1"/>
</calcChain>
</file>

<file path=xl/sharedStrings.xml><?xml version="1.0" encoding="utf-8"?>
<sst xmlns="http://schemas.openxmlformats.org/spreadsheetml/2006/main" count="63" uniqueCount="49">
  <si>
    <t>L.p.</t>
  </si>
  <si>
    <t>Cena netto</t>
  </si>
  <si>
    <t xml:space="preserve"> % VAT</t>
  </si>
  <si>
    <t>Cena brutto</t>
  </si>
  <si>
    <t>Wartość netto</t>
  </si>
  <si>
    <t>Wartość brutto</t>
  </si>
  <si>
    <t>Uwagi</t>
  </si>
  <si>
    <t>Razem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</si>
  <si>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</si>
  <si>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</si>
  <si>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</si>
  <si>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</si>
  <si>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</si>
  <si>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</si>
  <si>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</si>
  <si>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</si>
  <si>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</si>
  <si>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</si>
  <si>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</si>
  <si>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</si>
  <si>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</si>
  <si>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18.</t>
  </si>
  <si>
    <t>Rodzaj i wielkość opakowania</t>
  </si>
  <si>
    <t>Uwagi:</t>
  </si>
  <si>
    <t>Nazwa handlowa, nr katalogowy, EAN</t>
  </si>
  <si>
    <t>14.</t>
  </si>
  <si>
    <t>15.</t>
  </si>
  <si>
    <t>16.</t>
  </si>
  <si>
    <t>17.</t>
  </si>
  <si>
    <t>Wartość netto opcji</t>
  </si>
  <si>
    <t>Wartość brutto opcji</t>
  </si>
  <si>
    <t>Wartość netto podst. + opcja</t>
  </si>
  <si>
    <t>Wartość brutto podst. + opcja</t>
  </si>
  <si>
    <t>Ilość op. (prawo opcji) +50% + 1 rok</t>
  </si>
  <si>
    <t>Koncentraty do hemodializ</t>
  </si>
  <si>
    <t>Postać</t>
  </si>
  <si>
    <t xml:space="preserve">Koncentrat kwaśny wodorowęglowy do hemodializy, nie zawierajacy endotoksyn   </t>
  </si>
  <si>
    <t xml:space="preserve">Płyn        </t>
  </si>
  <si>
    <t>SW127A</t>
  </si>
  <si>
    <t>SW285A</t>
  </si>
  <si>
    <t>SW380A</t>
  </si>
  <si>
    <t>SW381A</t>
  </si>
  <si>
    <t>SW286A</t>
  </si>
  <si>
    <t xml:space="preserve">Koncentrat zasadowy do hemodializy o stężeniu 8,4%, nie zawierający endotoksyn  </t>
  </si>
  <si>
    <t>Bic 8,4%</t>
  </si>
  <si>
    <t>Nazwa asortymentu</t>
  </si>
  <si>
    <t>1 poj. 10 litrów</t>
  </si>
  <si>
    <t>Ilość  opakowań na 36 m. (zam. podstawowe).</t>
  </si>
  <si>
    <t>Uwagi do wszystkich pozycji: Zaoferowane produkty muszą być kompatybilne z urządzeniami marki BBraun Dialog +</t>
  </si>
</sst>
</file>

<file path=xl/styles.xml><?xml version="1.0" encoding="utf-8"?>
<styleSheet xmlns="http://schemas.openxmlformats.org/spreadsheetml/2006/main">
  <numFmts count="5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&quot;zł&quot;"/>
    <numFmt numFmtId="165" formatCode="General&quot; op.&quot;"/>
    <numFmt numFmtId="166" formatCode="_-* #,##0&quot; szt.&quot;"/>
  </numFmts>
  <fonts count="30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b/>
      <sz val="6"/>
      <name val="Arial"/>
      <family val="2"/>
      <charset val="238"/>
    </font>
    <font>
      <sz val="10"/>
      <name val="Arial CE"/>
      <charset val="238"/>
    </font>
    <font>
      <sz val="7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7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sz val="11"/>
      <color rgb="FF000000"/>
      <name val="Calibri"/>
      <family val="2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8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6"/>
      <color indexed="8"/>
      <name val="Arial"/>
      <family val="2"/>
      <charset val="238"/>
    </font>
    <font>
      <sz val="7"/>
      <color indexed="8"/>
      <name val="Arial"/>
      <family val="2"/>
      <charset val="238"/>
    </font>
    <font>
      <b/>
      <sz val="7"/>
      <color indexed="8"/>
      <name val="Arial"/>
      <family val="2"/>
      <charset val="238"/>
    </font>
    <font>
      <sz val="1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b/>
      <sz val="5"/>
      <color indexed="8"/>
      <name val="Arial"/>
      <family val="2"/>
      <charset val="238"/>
    </font>
    <font>
      <b/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sz val="8"/>
      <name val="Czcionka tekstu podstawowego"/>
      <family val="2"/>
      <charset val="238"/>
    </font>
    <font>
      <b/>
      <sz val="9"/>
      <name val="Arial Narrow"/>
      <family val="2"/>
      <charset val="238"/>
    </font>
    <font>
      <b/>
      <sz val="11"/>
      <color theme="1"/>
      <name val="Czcionka tekstu podstawowego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rgb="FFE3E3E3"/>
        <bgColor indexed="64"/>
      </patternFill>
    </fill>
    <fill>
      <patternFill patternType="solid">
        <fgColor indexed="26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908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3" fillId="2" borderId="0">
      <alignment vertical="center"/>
    </xf>
    <xf numFmtId="0" fontId="4" fillId="0" borderId="0"/>
    <xf numFmtId="0" fontId="2" fillId="0" borderId="0"/>
    <xf numFmtId="0" fontId="2" fillId="0" borderId="0"/>
    <xf numFmtId="44" fontId="1" fillId="0" borderId="0" applyFont="0" applyFill="0" applyBorder="0" applyAlignment="0" applyProtection="0"/>
    <xf numFmtId="0" fontId="4" fillId="0" borderId="0"/>
    <xf numFmtId="0" fontId="2" fillId="0" borderId="0"/>
    <xf numFmtId="0" fontId="2" fillId="0" borderId="0"/>
    <xf numFmtId="0" fontId="5" fillId="0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left" vertical="center"/>
    </xf>
    <xf numFmtId="0" fontId="6" fillId="0" borderId="0">
      <alignment horizontal="left" vertical="top"/>
    </xf>
    <xf numFmtId="0" fontId="7" fillId="0" borderId="0">
      <alignment horizontal="left" vertical="top"/>
    </xf>
    <xf numFmtId="0" fontId="5" fillId="3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8" fillId="0" borderId="0">
      <alignment horizontal="right" vertical="center"/>
    </xf>
    <xf numFmtId="0" fontId="8" fillId="0" borderId="0">
      <alignment horizontal="right" vertical="center"/>
    </xf>
    <xf numFmtId="0" fontId="9" fillId="0" borderId="0">
      <alignment horizontal="left" vertical="top"/>
    </xf>
    <xf numFmtId="0" fontId="8" fillId="0" borderId="0">
      <alignment horizontal="right" vertical="center"/>
    </xf>
    <xf numFmtId="0" fontId="6" fillId="0" borderId="0">
      <alignment horizontal="right" vertical="center"/>
    </xf>
    <xf numFmtId="0" fontId="10" fillId="0" borderId="0">
      <alignment horizontal="left" vertical="top"/>
    </xf>
    <xf numFmtId="0" fontId="11" fillId="0" borderId="0">
      <alignment horizontal="left" vertical="top"/>
    </xf>
    <xf numFmtId="0" fontId="7" fillId="0" borderId="0">
      <alignment horizontal="right" vertical="top"/>
    </xf>
    <xf numFmtId="0" fontId="7" fillId="0" borderId="0">
      <alignment horizontal="left" vertical="top"/>
    </xf>
    <xf numFmtId="0" fontId="9" fillId="0" borderId="0">
      <alignment horizontal="right" vertical="top"/>
    </xf>
    <xf numFmtId="0" fontId="12" fillId="0" borderId="0">
      <alignment horizontal="center" vertical="top"/>
    </xf>
    <xf numFmtId="0" fontId="7" fillId="0" borderId="0">
      <alignment horizontal="left" vertical="top"/>
    </xf>
    <xf numFmtId="0" fontId="6" fillId="3" borderId="0">
      <alignment horizontal="center" vertical="center"/>
    </xf>
    <xf numFmtId="0" fontId="6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13" fillId="0" borderId="0" applyBorder="0"/>
    <xf numFmtId="0" fontId="13" fillId="0" borderId="0" applyBorder="0"/>
    <xf numFmtId="43" fontId="4" fillId="0" borderId="0" applyFont="0" applyFill="0" applyBorder="0" applyAlignment="0" applyProtection="0"/>
    <xf numFmtId="43" fontId="2" fillId="0" borderId="0" applyFill="0" applyBorder="0" applyAlignment="0" applyProtection="0"/>
    <xf numFmtId="43" fontId="4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4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2" fillId="0" borderId="0"/>
    <xf numFmtId="0" fontId="4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4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2" fillId="0" borderId="0"/>
    <xf numFmtId="0" fontId="2" fillId="0" borderId="0"/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4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4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4" fillId="0" borderId="0"/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4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4" fillId="0" borderId="0"/>
    <xf numFmtId="0" fontId="4" fillId="0" borderId="0"/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4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4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4" fillId="0" borderId="0"/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4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4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4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2" fillId="0" borderId="0"/>
    <xf numFmtId="0" fontId="4" fillId="0" borderId="0"/>
    <xf numFmtId="0" fontId="2" fillId="0" borderId="0"/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4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4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2" fillId="0" borderId="0"/>
    <xf numFmtId="0" fontId="2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4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4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2" fillId="0" borderId="0"/>
    <xf numFmtId="0" fontId="2" fillId="0" borderId="0"/>
    <xf numFmtId="0" fontId="2" fillId="0" borderId="0"/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4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4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4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4" fillId="0" borderId="0"/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4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4" fillId="0" borderId="0"/>
    <xf numFmtId="0" fontId="2" fillId="0" borderId="0"/>
    <xf numFmtId="0" fontId="2" fillId="0" borderId="0"/>
    <xf numFmtId="0" fontId="2" fillId="0" borderId="0"/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4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2" fillId="0" borderId="0"/>
    <xf numFmtId="0" fontId="2" fillId="0" borderId="0"/>
    <xf numFmtId="0" fontId="2" fillId="0" borderId="0"/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4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2" fillId="0" borderId="0"/>
    <xf numFmtId="0" fontId="2" fillId="0" borderId="0"/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4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2" fillId="0" borderId="0"/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4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4" fillId="0" borderId="0"/>
    <xf numFmtId="0" fontId="4" fillId="0" borderId="0"/>
    <xf numFmtId="0" fontId="2" fillId="0" borderId="0"/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4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4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2" fillId="0" borderId="0"/>
    <xf numFmtId="0" fontId="4" fillId="0" borderId="0"/>
    <xf numFmtId="0" fontId="2" fillId="0" borderId="0"/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4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4" fillId="0" borderId="0"/>
    <xf numFmtId="0" fontId="4" fillId="0" borderId="0"/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4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4" fillId="0" borderId="0"/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4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4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4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4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4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4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9">
    <xf numFmtId="0" fontId="0" fillId="0" borderId="0" xfId="0"/>
    <xf numFmtId="9" fontId="15" fillId="0" borderId="7" xfId="443" applyNumberFormat="1" applyFont="1" applyBorder="1" applyAlignment="1">
      <alignment horizontal="center" vertical="center" wrapText="1"/>
    </xf>
    <xf numFmtId="164" fontId="15" fillId="0" borderId="5" xfId="0" applyNumberFormat="1" applyFont="1" applyBorder="1" applyAlignment="1" applyProtection="1">
      <alignment horizontal="center" vertical="center" shrinkToFit="1"/>
      <protection locked="0"/>
    </xf>
    <xf numFmtId="164" fontId="15" fillId="0" borderId="5" xfId="1" applyNumberFormat="1" applyFont="1" applyFill="1" applyBorder="1" applyAlignment="1" applyProtection="1">
      <alignment horizontal="right" vertical="center" shrinkToFit="1"/>
      <protection locked="0"/>
    </xf>
    <xf numFmtId="165" fontId="26" fillId="6" borderId="5" xfId="443" applyNumberFormat="1" applyFont="1" applyFill="1" applyBorder="1" applyAlignment="1">
      <alignment horizontal="center" vertical="center" wrapText="1"/>
    </xf>
    <xf numFmtId="44" fontId="25" fillId="0" borderId="5" xfId="1" applyFont="1" applyFill="1" applyBorder="1" applyAlignment="1">
      <alignment horizontal="center" vertical="center"/>
    </xf>
    <xf numFmtId="164" fontId="25" fillId="0" borderId="5" xfId="1" applyNumberFormat="1" applyFont="1" applyFill="1" applyBorder="1" applyAlignment="1">
      <alignment horizontal="center" vertical="center"/>
    </xf>
    <xf numFmtId="0" fontId="14" fillId="5" borderId="3" xfId="3" applyFont="1" applyFill="1" applyBorder="1" applyAlignment="1">
      <alignment horizontal="left" vertical="center"/>
    </xf>
    <xf numFmtId="165" fontId="25" fillId="5" borderId="3" xfId="3" applyNumberFormat="1" applyFont="1" applyFill="1" applyBorder="1" applyAlignment="1">
      <alignment horizontal="left" vertical="center"/>
    </xf>
    <xf numFmtId="0" fontId="14" fillId="5" borderId="3" xfId="3" applyFont="1" applyFill="1" applyBorder="1" applyAlignment="1">
      <alignment horizontal="center" vertical="center"/>
    </xf>
    <xf numFmtId="164" fontId="25" fillId="5" borderId="3" xfId="1" applyNumberFormat="1" applyFont="1" applyFill="1" applyBorder="1" applyAlignment="1">
      <alignment horizontal="center" vertical="center"/>
    </xf>
    <xf numFmtId="44" fontId="14" fillId="5" borderId="3" xfId="1" applyFont="1" applyFill="1" applyBorder="1" applyAlignment="1">
      <alignment horizontal="left" vertical="center"/>
    </xf>
    <xf numFmtId="44" fontId="25" fillId="5" borderId="4" xfId="1" applyFont="1" applyFill="1" applyBorder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 wrapText="1"/>
    </xf>
    <xf numFmtId="165" fontId="25" fillId="0" borderId="0" xfId="0" applyNumberFormat="1" applyFont="1" applyAlignment="1">
      <alignment vertical="center" wrapText="1"/>
    </xf>
    <xf numFmtId="0" fontId="14" fillId="0" borderId="0" xfId="0" applyFont="1" applyAlignment="1">
      <alignment horizontal="center" vertical="center" wrapText="1"/>
    </xf>
    <xf numFmtId="164" fontId="25" fillId="0" borderId="0" xfId="1" applyNumberFormat="1" applyFont="1" applyFill="1" applyBorder="1" applyAlignment="1">
      <alignment horizontal="center" vertical="center" wrapText="1"/>
    </xf>
    <xf numFmtId="44" fontId="25" fillId="0" borderId="0" xfId="1" applyFont="1" applyFill="1" applyBorder="1" applyAlignment="1">
      <alignment horizontal="center" vertical="center"/>
    </xf>
    <xf numFmtId="164" fontId="14" fillId="0" borderId="0" xfId="1" applyNumberFormat="1" applyFont="1" applyFill="1" applyBorder="1" applyAlignment="1" applyProtection="1">
      <alignment horizontal="right" vertical="center" wrapText="1"/>
      <protection locked="0"/>
    </xf>
    <xf numFmtId="0" fontId="14" fillId="5" borderId="2" xfId="2" applyFont="1" applyFill="1" applyBorder="1" applyAlignment="1">
      <alignment vertical="top"/>
    </xf>
    <xf numFmtId="0" fontId="14" fillId="5" borderId="3" xfId="3" applyFont="1" applyFill="1" applyBorder="1" applyAlignment="1">
      <alignment vertical="top" wrapText="1"/>
    </xf>
    <xf numFmtId="0" fontId="15" fillId="0" borderId="0" xfId="0" applyFont="1" applyAlignment="1">
      <alignment vertical="top" shrinkToFit="1"/>
    </xf>
    <xf numFmtId="0" fontId="14" fillId="0" borderId="0" xfId="2" applyFont="1" applyAlignment="1">
      <alignment vertical="top" wrapText="1"/>
    </xf>
    <xf numFmtId="0" fontId="14" fillId="5" borderId="3" xfId="3" applyFont="1" applyFill="1" applyBorder="1">
      <alignment vertical="center"/>
    </xf>
    <xf numFmtId="0" fontId="15" fillId="0" borderId="8" xfId="443" applyFont="1" applyBorder="1" applyAlignment="1">
      <alignment horizontal="center" vertical="center" wrapText="1"/>
    </xf>
    <xf numFmtId="0" fontId="14" fillId="0" borderId="0" xfId="0" applyFont="1" applyAlignment="1">
      <alignment vertical="center" wrapText="1" shrinkToFit="1"/>
    </xf>
    <xf numFmtId="0" fontId="26" fillId="0" borderId="0" xfId="0" applyFont="1"/>
    <xf numFmtId="164" fontId="26" fillId="7" borderId="7" xfId="443" applyNumberFormat="1" applyFont="1" applyFill="1" applyBorder="1" applyAlignment="1">
      <alignment horizontal="center" vertical="center" wrapText="1"/>
    </xf>
    <xf numFmtId="0" fontId="15" fillId="0" borderId="7" xfId="332" applyFont="1" applyBorder="1" applyAlignment="1">
      <alignment horizontal="center" vertical="center"/>
    </xf>
    <xf numFmtId="0" fontId="15" fillId="0" borderId="0" xfId="0" applyFont="1" applyAlignment="1">
      <alignment vertical="center" wrapText="1" shrinkToFit="1"/>
    </xf>
    <xf numFmtId="0" fontId="15" fillId="0" borderId="0" xfId="0" applyFont="1" applyAlignment="1">
      <alignment horizontal="center" vertical="center" shrinkToFit="1"/>
    </xf>
    <xf numFmtId="0" fontId="14" fillId="0" borderId="0" xfId="0" applyFont="1" applyAlignment="1">
      <alignment horizontal="center" vertical="center" shrinkToFit="1"/>
    </xf>
    <xf numFmtId="165" fontId="25" fillId="0" borderId="0" xfId="0" applyNumberFormat="1" applyFont="1" applyAlignment="1">
      <alignment vertical="center" shrinkToFit="1"/>
    </xf>
    <xf numFmtId="164" fontId="26" fillId="0" borderId="0" xfId="1" applyNumberFormat="1" applyFont="1" applyFill="1" applyBorder="1" applyAlignment="1">
      <alignment horizontal="center" vertical="center" shrinkToFit="1"/>
    </xf>
    <xf numFmtId="9" fontId="15" fillId="0" borderId="0" xfId="0" applyNumberFormat="1" applyFont="1" applyAlignment="1">
      <alignment horizontal="center" vertical="center" shrinkToFit="1"/>
    </xf>
    <xf numFmtId="4" fontId="15" fillId="0" borderId="0" xfId="0" applyNumberFormat="1" applyFont="1" applyAlignment="1">
      <alignment horizontal="center" shrinkToFit="1"/>
    </xf>
    <xf numFmtId="44" fontId="15" fillId="0" borderId="0" xfId="1" applyFont="1" applyFill="1" applyBorder="1" applyAlignment="1">
      <alignment horizontal="right" shrinkToFit="1"/>
    </xf>
    <xf numFmtId="0" fontId="14" fillId="0" borderId="0" xfId="0" applyFont="1" applyAlignment="1">
      <alignment vertical="top" wrapText="1" shrinkToFit="1"/>
    </xf>
    <xf numFmtId="0" fontId="26" fillId="0" borderId="0" xfId="0" applyFont="1" applyAlignment="1">
      <alignment horizontal="center" vertical="center"/>
    </xf>
    <xf numFmtId="0" fontId="15" fillId="0" borderId="7" xfId="443" applyFont="1" applyBorder="1" applyAlignment="1">
      <alignment horizontal="left" vertical="center" wrapText="1"/>
    </xf>
    <xf numFmtId="0" fontId="26" fillId="0" borderId="7" xfId="443" applyFont="1" applyBorder="1" applyAlignment="1">
      <alignment horizontal="left" vertical="center" wrapText="1"/>
    </xf>
    <xf numFmtId="0" fontId="28" fillId="0" borderId="1" xfId="0" applyFont="1" applyBorder="1" applyAlignment="1">
      <alignment horizontal="center" vertical="center" wrapText="1"/>
    </xf>
    <xf numFmtId="0" fontId="29" fillId="0" borderId="0" xfId="0" applyFont="1"/>
    <xf numFmtId="164" fontId="25" fillId="0" borderId="0" xfId="1" applyNumberFormat="1" applyFont="1" applyFill="1" applyBorder="1" applyAlignment="1">
      <alignment horizontal="center" vertical="center"/>
    </xf>
    <xf numFmtId="166" fontId="26" fillId="0" borderId="0" xfId="0" applyNumberFormat="1" applyFont="1"/>
    <xf numFmtId="166" fontId="26" fillId="8" borderId="5" xfId="443" applyNumberFormat="1" applyFont="1" applyFill="1" applyBorder="1" applyAlignment="1">
      <alignment horizontal="center" vertical="center" wrapText="1"/>
    </xf>
    <xf numFmtId="4" fontId="14" fillId="8" borderId="6" xfId="443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top" wrapText="1" shrinkToFit="1"/>
    </xf>
  </cellXfs>
  <cellStyles count="908">
    <cellStyle name="Dziesiętny 2" xfId="175"/>
    <cellStyle name="Dziesiętny 2 2" xfId="176"/>
    <cellStyle name="Dziesiętny 3" xfId="177"/>
    <cellStyle name="Dziesiętny 4" xfId="907"/>
    <cellStyle name="Normal 2" xfId="8"/>
    <cellStyle name="Normalny" xfId="0" builtinId="0"/>
    <cellStyle name="Normalny 11" xfId="6"/>
    <cellStyle name="Normalny 13" xfId="178"/>
    <cellStyle name="Normalny 18" xfId="179"/>
    <cellStyle name="Normalny 19" xfId="180"/>
    <cellStyle name="Normalny 2" xfId="2"/>
    <cellStyle name="Normalny 2 10" xfId="333"/>
    <cellStyle name="Normalny 2 11" xfId="395"/>
    <cellStyle name="Normalny 2 12" xfId="332"/>
    <cellStyle name="Normalny 2 13" xfId="398"/>
    <cellStyle name="Normalny 2 14" xfId="304"/>
    <cellStyle name="Normalny 2 15" xfId="443"/>
    <cellStyle name="Normalny 2 16" xfId="372"/>
    <cellStyle name="Normalny 2 17" xfId="485"/>
    <cellStyle name="Normalny 2 18" xfId="403"/>
    <cellStyle name="Normalny 2 19" xfId="573"/>
    <cellStyle name="Normalny 2 2" xfId="181"/>
    <cellStyle name="Normalny 2 2 10" xfId="228"/>
    <cellStyle name="Normalny 2 2 11" xfId="394"/>
    <cellStyle name="Normalny 2 2 12" xfId="233"/>
    <cellStyle name="Normalny 2 2 13" xfId="397"/>
    <cellStyle name="Normalny 2 2 14" xfId="305"/>
    <cellStyle name="Normalny 2 2 15" xfId="442"/>
    <cellStyle name="Normalny 2 2 16" xfId="223"/>
    <cellStyle name="Normalny 2 2 17" xfId="484"/>
    <cellStyle name="Normalny 2 2 18" xfId="483"/>
    <cellStyle name="Normalny 2 2 19" xfId="572"/>
    <cellStyle name="Normalny 2 2 2" xfId="182"/>
    <cellStyle name="Normalny 2 2 20" xfId="401"/>
    <cellStyle name="Normalny 2 2 21" xfId="575"/>
    <cellStyle name="Normalny 2 2 22" xfId="399"/>
    <cellStyle name="Normalny 2 2 23" xfId="577"/>
    <cellStyle name="Normalny 2 2 24" xfId="396"/>
    <cellStyle name="Normalny 2 2 25" xfId="579"/>
    <cellStyle name="Normalny 2 2 26" xfId="489"/>
    <cellStyle name="Normalny 2 2 27" xfId="665"/>
    <cellStyle name="Normalny 2 2 28" xfId="393"/>
    <cellStyle name="Normalny 2 2 29" xfId="708"/>
    <cellStyle name="Normalny 2 2 3" xfId="232"/>
    <cellStyle name="Normalny 2 2 30" xfId="686"/>
    <cellStyle name="Normalny 2 2 31" xfId="747"/>
    <cellStyle name="Normalny 2 2 32" xfId="643"/>
    <cellStyle name="Normalny 2 2 33" xfId="749"/>
    <cellStyle name="Normalny 2 2 4" xfId="238"/>
    <cellStyle name="Normalny 2 2 5" xfId="230"/>
    <cellStyle name="Normalny 2 2 6" xfId="259"/>
    <cellStyle name="Normalny 2 2 7" xfId="311"/>
    <cellStyle name="Normalny 2 2 8" xfId="260"/>
    <cellStyle name="Normalny 2 2 9" xfId="301"/>
    <cellStyle name="Normalny 2 20" xfId="400"/>
    <cellStyle name="Normalny 2 21" xfId="576"/>
    <cellStyle name="Normalny 2 22" xfId="310"/>
    <cellStyle name="Normalny 2 23" xfId="578"/>
    <cellStyle name="Normalny 2 24" xfId="600"/>
    <cellStyle name="Normalny 2 25" xfId="620"/>
    <cellStyle name="Normalny 2 26" xfId="486"/>
    <cellStyle name="Normalny 2 27" xfId="706"/>
    <cellStyle name="Normalny 2 28" xfId="307"/>
    <cellStyle name="Normalny 2 29" xfId="707"/>
    <cellStyle name="Normalny 2 3" xfId="231"/>
    <cellStyle name="Normalny 2 30" xfId="770"/>
    <cellStyle name="Normalny 2 31" xfId="748"/>
    <cellStyle name="Normalny 2 32" xfId="769"/>
    <cellStyle name="Normalny 2 33" xfId="790"/>
    <cellStyle name="Normalny 2 4" xfId="239"/>
    <cellStyle name="Normalny 2 5" xfId="229"/>
    <cellStyle name="Normalny 2 6" xfId="224"/>
    <cellStyle name="Normalny 2 7" xfId="312"/>
    <cellStyle name="Normalny 2 8" xfId="226"/>
    <cellStyle name="Normalny 2 9" xfId="302"/>
    <cellStyle name="Normalny 20" xfId="183"/>
    <cellStyle name="Normalny 25" xfId="184"/>
    <cellStyle name="Normalny 3" xfId="173"/>
    <cellStyle name="Normalny 3 10" xfId="225"/>
    <cellStyle name="Normalny 3 11" xfId="309"/>
    <cellStyle name="Normalny 3 12" xfId="236"/>
    <cellStyle name="Normalny 3 13" xfId="392"/>
    <cellStyle name="Normalny 3 14" xfId="306"/>
    <cellStyle name="Normalny 3 15" xfId="444"/>
    <cellStyle name="Normalny 3 16" xfId="303"/>
    <cellStyle name="Normalny 3 17" xfId="402"/>
    <cellStyle name="Normalny 3 18" xfId="487"/>
    <cellStyle name="Normalny 3 19" xfId="570"/>
    <cellStyle name="Normalny 3 2" xfId="185"/>
    <cellStyle name="Normalny 3 20" xfId="488"/>
    <cellStyle name="Normalny 3 21" xfId="571"/>
    <cellStyle name="Normalny 3 22" xfId="490"/>
    <cellStyle name="Normalny 3 23" xfId="574"/>
    <cellStyle name="Normalny 3 24" xfId="531"/>
    <cellStyle name="Normalny 3 25" xfId="580"/>
    <cellStyle name="Normalny 3 26" xfId="530"/>
    <cellStyle name="Normalny 3 27" xfId="622"/>
    <cellStyle name="Normalny 3 28" xfId="529"/>
    <cellStyle name="Normalny 3 29" xfId="666"/>
    <cellStyle name="Normalny 3 3" xfId="235"/>
    <cellStyle name="Normalny 3 30" xfId="645"/>
    <cellStyle name="Normalny 3 31" xfId="621"/>
    <cellStyle name="Normalny 3 32" xfId="644"/>
    <cellStyle name="Normalny 3 33" xfId="623"/>
    <cellStyle name="Normalny 3 4" xfId="237"/>
    <cellStyle name="Normalny 3 5" xfId="234"/>
    <cellStyle name="Normalny 3 6" xfId="300"/>
    <cellStyle name="Normalny 3 7" xfId="308"/>
    <cellStyle name="Normalny 3 8" xfId="299"/>
    <cellStyle name="Normalny 3 9" xfId="227"/>
    <cellStyle name="Normalny 32" xfId="186"/>
    <cellStyle name="Normalny 34" xfId="187"/>
    <cellStyle name="Normalny 35" xfId="188"/>
    <cellStyle name="Normalny 36" xfId="189"/>
    <cellStyle name="Normalny 4" xfId="4"/>
    <cellStyle name="Normalny 5" xfId="174"/>
    <cellStyle name="Normalny 6" xfId="190"/>
    <cellStyle name="Normalny 66" xfId="191"/>
    <cellStyle name="Normalny 67" xfId="5"/>
    <cellStyle name="Normalny 68" xfId="192"/>
    <cellStyle name="Normalny 69" xfId="193"/>
    <cellStyle name="Normalny 7" xfId="194"/>
    <cellStyle name="Normalny 70" xfId="9"/>
    <cellStyle name="Normalny 71" xfId="195"/>
    <cellStyle name="Normalny 72" xfId="196"/>
    <cellStyle name="Normalny 73" xfId="197"/>
    <cellStyle name="Normalny 74" xfId="198"/>
    <cellStyle name="Normalny 75" xfId="199"/>
    <cellStyle name="Normalny 8" xfId="200"/>
    <cellStyle name="Normalny 84" xfId="10"/>
    <cellStyle name="Normalny 85" xfId="201"/>
    <cellStyle name="Normalny 86" xfId="202"/>
    <cellStyle name="Normalny 97" xfId="203"/>
    <cellStyle name="Normalny_Arkusz1" xfId="3"/>
    <cellStyle name="S0" xfId="20"/>
    <cellStyle name="S0 10" xfId="404"/>
    <cellStyle name="S0 11" xfId="423"/>
    <cellStyle name="S0 12" xfId="445"/>
    <cellStyle name="S0 13" xfId="464"/>
    <cellStyle name="S0 14" xfId="491"/>
    <cellStyle name="S0 15" xfId="510"/>
    <cellStyle name="S0 16" xfId="532"/>
    <cellStyle name="S0 17" xfId="551"/>
    <cellStyle name="S0 18" xfId="581"/>
    <cellStyle name="S0 19" xfId="601"/>
    <cellStyle name="S0 2" xfId="204"/>
    <cellStyle name="S0 20" xfId="624"/>
    <cellStyle name="S0 21" xfId="646"/>
    <cellStyle name="S0 22" xfId="667"/>
    <cellStyle name="S0 23" xfId="687"/>
    <cellStyle name="S0 24" xfId="709"/>
    <cellStyle name="S0 25" xfId="728"/>
    <cellStyle name="S0 26" xfId="750"/>
    <cellStyle name="S0 27" xfId="771"/>
    <cellStyle name="S0 28" xfId="791"/>
    <cellStyle name="S0 29" xfId="810"/>
    <cellStyle name="S0 3" xfId="240"/>
    <cellStyle name="S0 30" xfId="829"/>
    <cellStyle name="S0 31" xfId="848"/>
    <cellStyle name="S0 32" xfId="867"/>
    <cellStyle name="S0 33" xfId="886"/>
    <cellStyle name="S0 4" xfId="261"/>
    <cellStyle name="S0 5" xfId="280"/>
    <cellStyle name="S0 6" xfId="313"/>
    <cellStyle name="S0 7" xfId="334"/>
    <cellStyle name="S0 8" xfId="353"/>
    <cellStyle name="S0 9" xfId="373"/>
    <cellStyle name="S1" xfId="21"/>
    <cellStyle name="S1 10" xfId="405"/>
    <cellStyle name="S1 11" xfId="424"/>
    <cellStyle name="S1 12" xfId="446"/>
    <cellStyle name="S1 13" xfId="465"/>
    <cellStyle name="S1 14" xfId="492"/>
    <cellStyle name="S1 15" xfId="511"/>
    <cellStyle name="S1 16" xfId="533"/>
    <cellStyle name="S1 17" xfId="552"/>
    <cellStyle name="S1 18" xfId="582"/>
    <cellStyle name="S1 19" xfId="602"/>
    <cellStyle name="S1 2" xfId="205"/>
    <cellStyle name="S1 20" xfId="625"/>
    <cellStyle name="S1 21" xfId="647"/>
    <cellStyle name="S1 22" xfId="668"/>
    <cellStyle name="S1 23" xfId="688"/>
    <cellStyle name="S1 24" xfId="710"/>
    <cellStyle name="S1 25" xfId="729"/>
    <cellStyle name="S1 26" xfId="751"/>
    <cellStyle name="S1 27" xfId="772"/>
    <cellStyle name="S1 28" xfId="792"/>
    <cellStyle name="S1 29" xfId="811"/>
    <cellStyle name="S1 3" xfId="241"/>
    <cellStyle name="S1 30" xfId="830"/>
    <cellStyle name="S1 31" xfId="849"/>
    <cellStyle name="S1 32" xfId="868"/>
    <cellStyle name="S1 33" xfId="887"/>
    <cellStyle name="S1 4" xfId="262"/>
    <cellStyle name="S1 5" xfId="281"/>
    <cellStyle name="S1 6" xfId="314"/>
    <cellStyle name="S1 7" xfId="335"/>
    <cellStyle name="S1 8" xfId="354"/>
    <cellStyle name="S1 9" xfId="374"/>
    <cellStyle name="S10" xfId="11"/>
    <cellStyle name="S10 10" xfId="62"/>
    <cellStyle name="S10 11" xfId="65"/>
    <cellStyle name="S10 12" xfId="68"/>
    <cellStyle name="S10 13" xfId="71"/>
    <cellStyle name="S10 14" xfId="74"/>
    <cellStyle name="S10 15" xfId="77"/>
    <cellStyle name="S10 16" xfId="80"/>
    <cellStyle name="S10 17" xfId="83"/>
    <cellStyle name="S10 18" xfId="86"/>
    <cellStyle name="S10 19" xfId="89"/>
    <cellStyle name="S10 2" xfId="22"/>
    <cellStyle name="S10 20" xfId="92"/>
    <cellStyle name="S10 21" xfId="95"/>
    <cellStyle name="S10 22" xfId="98"/>
    <cellStyle name="S10 23" xfId="101"/>
    <cellStyle name="S10 24" xfId="104"/>
    <cellStyle name="S10 25" xfId="107"/>
    <cellStyle name="S10 26" xfId="110"/>
    <cellStyle name="S10 27" xfId="113"/>
    <cellStyle name="S10 28" xfId="116"/>
    <cellStyle name="S10 29" xfId="119"/>
    <cellStyle name="S10 3" xfId="26"/>
    <cellStyle name="S10 30" xfId="122"/>
    <cellStyle name="S10 31" xfId="125"/>
    <cellStyle name="S10 32" xfId="128"/>
    <cellStyle name="S10 33" xfId="131"/>
    <cellStyle name="S10 34" xfId="134"/>
    <cellStyle name="S10 35" xfId="137"/>
    <cellStyle name="S10 36" xfId="140"/>
    <cellStyle name="S10 37" xfId="143"/>
    <cellStyle name="S10 38" xfId="146"/>
    <cellStyle name="S10 39" xfId="149"/>
    <cellStyle name="S10 4" xfId="47"/>
    <cellStyle name="S10 40" xfId="152"/>
    <cellStyle name="S10 41" xfId="155"/>
    <cellStyle name="S10 42" xfId="158"/>
    <cellStyle name="S10 43" xfId="161"/>
    <cellStyle name="S10 44" xfId="164"/>
    <cellStyle name="S10 45" xfId="167"/>
    <cellStyle name="S10 46" xfId="170"/>
    <cellStyle name="S10 47" xfId="172"/>
    <cellStyle name="S10 48" xfId="206"/>
    <cellStyle name="S10 49" xfId="242"/>
    <cellStyle name="S10 5" xfId="29"/>
    <cellStyle name="S10 50" xfId="263"/>
    <cellStyle name="S10 51" xfId="282"/>
    <cellStyle name="S10 52" xfId="315"/>
    <cellStyle name="S10 53" xfId="336"/>
    <cellStyle name="S10 54" xfId="355"/>
    <cellStyle name="S10 55" xfId="375"/>
    <cellStyle name="S10 56" xfId="406"/>
    <cellStyle name="S10 57" xfId="425"/>
    <cellStyle name="S10 58" xfId="447"/>
    <cellStyle name="S10 59" xfId="466"/>
    <cellStyle name="S10 6" xfId="50"/>
    <cellStyle name="S10 60" xfId="493"/>
    <cellStyle name="S10 61" xfId="512"/>
    <cellStyle name="S10 62" xfId="534"/>
    <cellStyle name="S10 63" xfId="553"/>
    <cellStyle name="S10 64" xfId="583"/>
    <cellStyle name="S10 65" xfId="603"/>
    <cellStyle name="S10 66" xfId="626"/>
    <cellStyle name="S10 67" xfId="648"/>
    <cellStyle name="S10 68" xfId="669"/>
    <cellStyle name="S10 69" xfId="689"/>
    <cellStyle name="S10 7" xfId="53"/>
    <cellStyle name="S10 70" xfId="711"/>
    <cellStyle name="S10 71" xfId="730"/>
    <cellStyle name="S10 72" xfId="752"/>
    <cellStyle name="S10 73" xfId="773"/>
    <cellStyle name="S10 74" xfId="793"/>
    <cellStyle name="S10 75" xfId="812"/>
    <cellStyle name="S10 76" xfId="831"/>
    <cellStyle name="S10 77" xfId="850"/>
    <cellStyle name="S10 78" xfId="869"/>
    <cellStyle name="S10 79" xfId="888"/>
    <cellStyle name="S10 8" xfId="56"/>
    <cellStyle name="S10 9" xfId="59"/>
    <cellStyle name="S11" xfId="12"/>
    <cellStyle name="S11 10" xfId="61"/>
    <cellStyle name="S11 11" xfId="64"/>
    <cellStyle name="S11 12" xfId="67"/>
    <cellStyle name="S11 13" xfId="70"/>
    <cellStyle name="S11 14" xfId="73"/>
    <cellStyle name="S11 15" xfId="76"/>
    <cellStyle name="S11 16" xfId="79"/>
    <cellStyle name="S11 17" xfId="82"/>
    <cellStyle name="S11 18" xfId="85"/>
    <cellStyle name="S11 19" xfId="88"/>
    <cellStyle name="S11 2" xfId="23"/>
    <cellStyle name="S11 20" xfId="91"/>
    <cellStyle name="S11 21" xfId="94"/>
    <cellStyle name="S11 22" xfId="97"/>
    <cellStyle name="S11 23" xfId="100"/>
    <cellStyle name="S11 24" xfId="103"/>
    <cellStyle name="S11 25" xfId="106"/>
    <cellStyle name="S11 26" xfId="109"/>
    <cellStyle name="S11 27" xfId="112"/>
    <cellStyle name="S11 28" xfId="115"/>
    <cellStyle name="S11 29" xfId="118"/>
    <cellStyle name="S11 3" xfId="25"/>
    <cellStyle name="S11 30" xfId="121"/>
    <cellStyle name="S11 31" xfId="124"/>
    <cellStyle name="S11 32" xfId="127"/>
    <cellStyle name="S11 33" xfId="130"/>
    <cellStyle name="S11 34" xfId="133"/>
    <cellStyle name="S11 35" xfId="136"/>
    <cellStyle name="S11 36" xfId="139"/>
    <cellStyle name="S11 37" xfId="142"/>
    <cellStyle name="S11 38" xfId="145"/>
    <cellStyle name="S11 39" xfId="148"/>
    <cellStyle name="S11 4" xfId="46"/>
    <cellStyle name="S11 40" xfId="151"/>
    <cellStyle name="S11 41" xfId="154"/>
    <cellStyle name="S11 42" xfId="157"/>
    <cellStyle name="S11 43" xfId="160"/>
    <cellStyle name="S11 44" xfId="163"/>
    <cellStyle name="S11 45" xfId="166"/>
    <cellStyle name="S11 46" xfId="169"/>
    <cellStyle name="S11 47" xfId="171"/>
    <cellStyle name="S11 48" xfId="207"/>
    <cellStyle name="S11 49" xfId="243"/>
    <cellStyle name="S11 5" xfId="28"/>
    <cellStyle name="S11 50" xfId="264"/>
    <cellStyle name="S11 51" xfId="283"/>
    <cellStyle name="S11 52" xfId="316"/>
    <cellStyle name="S11 53" xfId="337"/>
    <cellStyle name="S11 54" xfId="356"/>
    <cellStyle name="S11 55" xfId="376"/>
    <cellStyle name="S11 56" xfId="407"/>
    <cellStyle name="S11 57" xfId="426"/>
    <cellStyle name="S11 58" xfId="448"/>
    <cellStyle name="S11 59" xfId="467"/>
    <cellStyle name="S11 6" xfId="49"/>
    <cellStyle name="S11 60" xfId="494"/>
    <cellStyle name="S11 61" xfId="513"/>
    <cellStyle name="S11 62" xfId="535"/>
    <cellStyle name="S11 63" xfId="554"/>
    <cellStyle name="S11 64" xfId="584"/>
    <cellStyle name="S11 65" xfId="604"/>
    <cellStyle name="S11 66" xfId="627"/>
    <cellStyle name="S11 67" xfId="649"/>
    <cellStyle name="S11 68" xfId="670"/>
    <cellStyle name="S11 69" xfId="690"/>
    <cellStyle name="S11 7" xfId="52"/>
    <cellStyle name="S11 70" xfId="712"/>
    <cellStyle name="S11 71" xfId="731"/>
    <cellStyle name="S11 72" xfId="753"/>
    <cellStyle name="S11 73" xfId="774"/>
    <cellStyle name="S11 74" xfId="794"/>
    <cellStyle name="S11 75" xfId="813"/>
    <cellStyle name="S11 76" xfId="832"/>
    <cellStyle name="S11 77" xfId="851"/>
    <cellStyle name="S11 78" xfId="870"/>
    <cellStyle name="S11 79" xfId="889"/>
    <cellStyle name="S11 8" xfId="55"/>
    <cellStyle name="S11 9" xfId="58"/>
    <cellStyle name="S12" xfId="13"/>
    <cellStyle name="S12 10" xfId="60"/>
    <cellStyle name="S12 11" xfId="63"/>
    <cellStyle name="S12 12" xfId="66"/>
    <cellStyle name="S12 13" xfId="69"/>
    <cellStyle name="S12 14" xfId="72"/>
    <cellStyle name="S12 15" xfId="75"/>
    <cellStyle name="S12 16" xfId="78"/>
    <cellStyle name="S12 17" xfId="81"/>
    <cellStyle name="S12 18" xfId="84"/>
    <cellStyle name="S12 19" xfId="87"/>
    <cellStyle name="S12 2" xfId="24"/>
    <cellStyle name="S12 20" xfId="90"/>
    <cellStyle name="S12 21" xfId="93"/>
    <cellStyle name="S12 22" xfId="96"/>
    <cellStyle name="S12 23" xfId="99"/>
    <cellStyle name="S12 24" xfId="102"/>
    <cellStyle name="S12 25" xfId="105"/>
    <cellStyle name="S12 26" xfId="108"/>
    <cellStyle name="S12 27" xfId="111"/>
    <cellStyle name="S12 28" xfId="114"/>
    <cellStyle name="S12 29" xfId="117"/>
    <cellStyle name="S12 3" xfId="19"/>
    <cellStyle name="S12 30" xfId="120"/>
    <cellStyle name="S12 31" xfId="123"/>
    <cellStyle name="S12 32" xfId="126"/>
    <cellStyle name="S12 33" xfId="129"/>
    <cellStyle name="S12 34" xfId="132"/>
    <cellStyle name="S12 35" xfId="135"/>
    <cellStyle name="S12 36" xfId="138"/>
    <cellStyle name="S12 37" xfId="141"/>
    <cellStyle name="S12 38" xfId="144"/>
    <cellStyle name="S12 39" xfId="147"/>
    <cellStyle name="S12 4" xfId="45"/>
    <cellStyle name="S12 40" xfId="150"/>
    <cellStyle name="S12 41" xfId="153"/>
    <cellStyle name="S12 42" xfId="156"/>
    <cellStyle name="S12 43" xfId="159"/>
    <cellStyle name="S12 44" xfId="162"/>
    <cellStyle name="S12 45" xfId="165"/>
    <cellStyle name="S12 46" xfId="168"/>
    <cellStyle name="S12 47" xfId="44"/>
    <cellStyle name="S12 48" xfId="208"/>
    <cellStyle name="S12 49" xfId="244"/>
    <cellStyle name="S12 5" xfId="27"/>
    <cellStyle name="S12 50" xfId="265"/>
    <cellStyle name="S12 51" xfId="284"/>
    <cellStyle name="S12 52" xfId="317"/>
    <cellStyle name="S12 53" xfId="338"/>
    <cellStyle name="S12 54" xfId="357"/>
    <cellStyle name="S12 55" xfId="377"/>
    <cellStyle name="S12 56" xfId="408"/>
    <cellStyle name="S12 57" xfId="427"/>
    <cellStyle name="S12 58" xfId="449"/>
    <cellStyle name="S12 59" xfId="468"/>
    <cellStyle name="S12 6" xfId="48"/>
    <cellStyle name="S12 60" xfId="495"/>
    <cellStyle name="S12 61" xfId="514"/>
    <cellStyle name="S12 62" xfId="536"/>
    <cellStyle name="S12 63" xfId="555"/>
    <cellStyle name="S12 64" xfId="585"/>
    <cellStyle name="S12 65" xfId="605"/>
    <cellStyle name="S12 66" xfId="628"/>
    <cellStyle name="S12 67" xfId="650"/>
    <cellStyle name="S12 68" xfId="671"/>
    <cellStyle name="S12 69" xfId="691"/>
    <cellStyle name="S12 7" xfId="51"/>
    <cellStyle name="S12 70" xfId="713"/>
    <cellStyle name="S12 71" xfId="732"/>
    <cellStyle name="S12 72" xfId="754"/>
    <cellStyle name="S12 73" xfId="775"/>
    <cellStyle name="S12 74" xfId="795"/>
    <cellStyle name="S12 75" xfId="814"/>
    <cellStyle name="S12 76" xfId="833"/>
    <cellStyle name="S12 77" xfId="852"/>
    <cellStyle name="S12 78" xfId="871"/>
    <cellStyle name="S12 79" xfId="890"/>
    <cellStyle name="S12 8" xfId="54"/>
    <cellStyle name="S12 9" xfId="57"/>
    <cellStyle name="S13" xfId="14"/>
    <cellStyle name="S13 10" xfId="409"/>
    <cellStyle name="S13 11" xfId="428"/>
    <cellStyle name="S13 12" xfId="450"/>
    <cellStyle name="S13 13" xfId="469"/>
    <cellStyle name="S13 14" xfId="496"/>
    <cellStyle name="S13 15" xfId="515"/>
    <cellStyle name="S13 16" xfId="537"/>
    <cellStyle name="S13 17" xfId="556"/>
    <cellStyle name="S13 18" xfId="586"/>
    <cellStyle name="S13 19" xfId="606"/>
    <cellStyle name="S13 2" xfId="209"/>
    <cellStyle name="S13 20" xfId="629"/>
    <cellStyle name="S13 21" xfId="651"/>
    <cellStyle name="S13 22" xfId="672"/>
    <cellStyle name="S13 23" xfId="692"/>
    <cellStyle name="S13 24" xfId="714"/>
    <cellStyle name="S13 25" xfId="733"/>
    <cellStyle name="S13 26" xfId="755"/>
    <cellStyle name="S13 27" xfId="776"/>
    <cellStyle name="S13 28" xfId="796"/>
    <cellStyle name="S13 29" xfId="815"/>
    <cellStyle name="S13 3" xfId="245"/>
    <cellStyle name="S13 30" xfId="834"/>
    <cellStyle name="S13 31" xfId="853"/>
    <cellStyle name="S13 32" xfId="872"/>
    <cellStyle name="S13 33" xfId="891"/>
    <cellStyle name="S13 4" xfId="266"/>
    <cellStyle name="S13 5" xfId="285"/>
    <cellStyle name="S13 6" xfId="318"/>
    <cellStyle name="S13 7" xfId="339"/>
    <cellStyle name="S13 8" xfId="358"/>
    <cellStyle name="S13 9" xfId="378"/>
    <cellStyle name="S14" xfId="15"/>
    <cellStyle name="S14 10" xfId="410"/>
    <cellStyle name="S14 11" xfId="429"/>
    <cellStyle name="S14 12" xfId="451"/>
    <cellStyle name="S14 13" xfId="470"/>
    <cellStyle name="S14 14" xfId="497"/>
    <cellStyle name="S14 15" xfId="516"/>
    <cellStyle name="S14 16" xfId="538"/>
    <cellStyle name="S14 17" xfId="557"/>
    <cellStyle name="S14 18" xfId="587"/>
    <cellStyle name="S14 19" xfId="607"/>
    <cellStyle name="S14 2" xfId="210"/>
    <cellStyle name="S14 20" xfId="630"/>
    <cellStyle name="S14 21" xfId="652"/>
    <cellStyle name="S14 22" xfId="673"/>
    <cellStyle name="S14 23" xfId="693"/>
    <cellStyle name="S14 24" xfId="715"/>
    <cellStyle name="S14 25" xfId="734"/>
    <cellStyle name="S14 26" xfId="756"/>
    <cellStyle name="S14 27" xfId="777"/>
    <cellStyle name="S14 28" xfId="797"/>
    <cellStyle name="S14 29" xfId="816"/>
    <cellStyle name="S14 3" xfId="246"/>
    <cellStyle name="S14 30" xfId="835"/>
    <cellStyle name="S14 31" xfId="854"/>
    <cellStyle name="S14 32" xfId="873"/>
    <cellStyle name="S14 33" xfId="892"/>
    <cellStyle name="S14 4" xfId="267"/>
    <cellStyle name="S14 5" xfId="286"/>
    <cellStyle name="S14 6" xfId="319"/>
    <cellStyle name="S14 7" xfId="340"/>
    <cellStyle name="S14 8" xfId="359"/>
    <cellStyle name="S14 9" xfId="379"/>
    <cellStyle name="S15" xfId="16"/>
    <cellStyle name="S15 10" xfId="411"/>
    <cellStyle name="S15 11" xfId="430"/>
    <cellStyle name="S15 12" xfId="452"/>
    <cellStyle name="S15 13" xfId="471"/>
    <cellStyle name="S15 14" xfId="498"/>
    <cellStyle name="S15 15" xfId="517"/>
    <cellStyle name="S15 16" xfId="539"/>
    <cellStyle name="S15 17" xfId="558"/>
    <cellStyle name="S15 18" xfId="588"/>
    <cellStyle name="S15 19" xfId="608"/>
    <cellStyle name="S15 2" xfId="211"/>
    <cellStyle name="S15 20" xfId="631"/>
    <cellStyle name="S15 21" xfId="653"/>
    <cellStyle name="S15 22" xfId="674"/>
    <cellStyle name="S15 23" xfId="694"/>
    <cellStyle name="S15 24" xfId="716"/>
    <cellStyle name="S15 25" xfId="735"/>
    <cellStyle name="S15 26" xfId="757"/>
    <cellStyle name="S15 27" xfId="778"/>
    <cellStyle name="S15 28" xfId="798"/>
    <cellStyle name="S15 29" xfId="817"/>
    <cellStyle name="S15 3" xfId="247"/>
    <cellStyle name="S15 30" xfId="836"/>
    <cellStyle name="S15 31" xfId="855"/>
    <cellStyle name="S15 32" xfId="874"/>
    <cellStyle name="S15 33" xfId="893"/>
    <cellStyle name="S15 4" xfId="268"/>
    <cellStyle name="S15 5" xfId="287"/>
    <cellStyle name="S15 6" xfId="320"/>
    <cellStyle name="S15 7" xfId="341"/>
    <cellStyle name="S15 8" xfId="360"/>
    <cellStyle name="S15 9" xfId="380"/>
    <cellStyle name="S16" xfId="17"/>
    <cellStyle name="S16 10" xfId="412"/>
    <cellStyle name="S16 11" xfId="431"/>
    <cellStyle name="S16 12" xfId="453"/>
    <cellStyle name="S16 13" xfId="472"/>
    <cellStyle name="S16 14" xfId="499"/>
    <cellStyle name="S16 15" xfId="518"/>
    <cellStyle name="S16 16" xfId="540"/>
    <cellStyle name="S16 17" xfId="559"/>
    <cellStyle name="S16 18" xfId="589"/>
    <cellStyle name="S16 19" xfId="609"/>
    <cellStyle name="S16 2" xfId="212"/>
    <cellStyle name="S16 20" xfId="632"/>
    <cellStyle name="S16 21" xfId="654"/>
    <cellStyle name="S16 22" xfId="675"/>
    <cellStyle name="S16 23" xfId="695"/>
    <cellStyle name="S16 24" xfId="717"/>
    <cellStyle name="S16 25" xfId="736"/>
    <cellStyle name="S16 26" xfId="758"/>
    <cellStyle name="S16 27" xfId="779"/>
    <cellStyle name="S16 28" xfId="799"/>
    <cellStyle name="S16 29" xfId="818"/>
    <cellStyle name="S16 3" xfId="248"/>
    <cellStyle name="S16 30" xfId="837"/>
    <cellStyle name="S16 31" xfId="856"/>
    <cellStyle name="S16 32" xfId="875"/>
    <cellStyle name="S16 33" xfId="894"/>
    <cellStyle name="S16 4" xfId="269"/>
    <cellStyle name="S16 5" xfId="288"/>
    <cellStyle name="S16 6" xfId="321"/>
    <cellStyle name="S16 7" xfId="342"/>
    <cellStyle name="S16 8" xfId="361"/>
    <cellStyle name="S16 9" xfId="381"/>
    <cellStyle name="S17" xfId="18"/>
    <cellStyle name="S17 10" xfId="413"/>
    <cellStyle name="S17 11" xfId="432"/>
    <cellStyle name="S17 12" xfId="454"/>
    <cellStyle name="S17 13" xfId="473"/>
    <cellStyle name="S17 14" xfId="500"/>
    <cellStyle name="S17 15" xfId="519"/>
    <cellStyle name="S17 16" xfId="541"/>
    <cellStyle name="S17 17" xfId="560"/>
    <cellStyle name="S17 18" xfId="590"/>
    <cellStyle name="S17 19" xfId="610"/>
    <cellStyle name="S17 2" xfId="213"/>
    <cellStyle name="S17 20" xfId="633"/>
    <cellStyle name="S17 21" xfId="655"/>
    <cellStyle name="S17 22" xfId="676"/>
    <cellStyle name="S17 23" xfId="696"/>
    <cellStyle name="S17 24" xfId="718"/>
    <cellStyle name="S17 25" xfId="737"/>
    <cellStyle name="S17 26" xfId="759"/>
    <cellStyle name="S17 27" xfId="780"/>
    <cellStyle name="S17 28" xfId="800"/>
    <cellStyle name="S17 29" xfId="819"/>
    <cellStyle name="S17 3" xfId="249"/>
    <cellStyle name="S17 30" xfId="838"/>
    <cellStyle name="S17 31" xfId="857"/>
    <cellStyle name="S17 32" xfId="876"/>
    <cellStyle name="S17 33" xfId="895"/>
    <cellStyle name="S17 4" xfId="270"/>
    <cellStyle name="S17 5" xfId="289"/>
    <cellStyle name="S17 6" xfId="322"/>
    <cellStyle name="S17 7" xfId="343"/>
    <cellStyle name="S17 8" xfId="362"/>
    <cellStyle name="S17 9" xfId="382"/>
    <cellStyle name="S18" xfId="30"/>
    <cellStyle name="S18 10" xfId="414"/>
    <cellStyle name="S18 11" xfId="433"/>
    <cellStyle name="S18 12" xfId="455"/>
    <cellStyle name="S18 13" xfId="474"/>
    <cellStyle name="S18 14" xfId="501"/>
    <cellStyle name="S18 15" xfId="520"/>
    <cellStyle name="S18 16" xfId="542"/>
    <cellStyle name="S18 17" xfId="561"/>
    <cellStyle name="S18 18" xfId="591"/>
    <cellStyle name="S18 19" xfId="611"/>
    <cellStyle name="S18 2" xfId="214"/>
    <cellStyle name="S18 20" xfId="634"/>
    <cellStyle name="S18 21" xfId="656"/>
    <cellStyle name="S18 22" xfId="677"/>
    <cellStyle name="S18 23" xfId="697"/>
    <cellStyle name="S18 24" xfId="719"/>
    <cellStyle name="S18 25" xfId="738"/>
    <cellStyle name="S18 26" xfId="760"/>
    <cellStyle name="S18 27" xfId="781"/>
    <cellStyle name="S18 28" xfId="801"/>
    <cellStyle name="S18 29" xfId="820"/>
    <cellStyle name="S18 3" xfId="250"/>
    <cellStyle name="S18 30" xfId="839"/>
    <cellStyle name="S18 31" xfId="858"/>
    <cellStyle name="S18 32" xfId="877"/>
    <cellStyle name="S18 33" xfId="896"/>
    <cellStyle name="S18 4" xfId="271"/>
    <cellStyle name="S18 5" xfId="290"/>
    <cellStyle name="S18 6" xfId="323"/>
    <cellStyle name="S18 7" xfId="344"/>
    <cellStyle name="S18 8" xfId="363"/>
    <cellStyle name="S18 9" xfId="383"/>
    <cellStyle name="S19" xfId="31"/>
    <cellStyle name="S2" xfId="32"/>
    <cellStyle name="S2 10" xfId="415"/>
    <cellStyle name="S2 11" xfId="434"/>
    <cellStyle name="S2 12" xfId="456"/>
    <cellStyle name="S2 13" xfId="475"/>
    <cellStyle name="S2 14" xfId="502"/>
    <cellStyle name="S2 15" xfId="521"/>
    <cellStyle name="S2 16" xfId="543"/>
    <cellStyle name="S2 17" xfId="562"/>
    <cellStyle name="S2 18" xfId="592"/>
    <cellStyle name="S2 19" xfId="612"/>
    <cellStyle name="S2 2" xfId="215"/>
    <cellStyle name="S2 20" xfId="635"/>
    <cellStyle name="S2 21" xfId="657"/>
    <cellStyle name="S2 22" xfId="678"/>
    <cellStyle name="S2 23" xfId="698"/>
    <cellStyle name="S2 24" xfId="720"/>
    <cellStyle name="S2 25" xfId="739"/>
    <cellStyle name="S2 26" xfId="761"/>
    <cellStyle name="S2 27" xfId="782"/>
    <cellStyle name="S2 28" xfId="802"/>
    <cellStyle name="S2 29" xfId="821"/>
    <cellStyle name="S2 3" xfId="251"/>
    <cellStyle name="S2 30" xfId="840"/>
    <cellStyle name="S2 31" xfId="859"/>
    <cellStyle name="S2 32" xfId="878"/>
    <cellStyle name="S2 33" xfId="897"/>
    <cellStyle name="S2 4" xfId="272"/>
    <cellStyle name="S2 5" xfId="291"/>
    <cellStyle name="S2 6" xfId="324"/>
    <cellStyle name="S2 7" xfId="345"/>
    <cellStyle name="S2 8" xfId="364"/>
    <cellStyle name="S2 9" xfId="384"/>
    <cellStyle name="S20" xfId="33"/>
    <cellStyle name="S21" xfId="34"/>
    <cellStyle name="S22" xfId="35"/>
    <cellStyle name="S23" xfId="36"/>
    <cellStyle name="S3" xfId="37"/>
    <cellStyle name="S3 10" xfId="416"/>
    <cellStyle name="S3 11" xfId="435"/>
    <cellStyle name="S3 12" xfId="457"/>
    <cellStyle name="S3 13" xfId="476"/>
    <cellStyle name="S3 14" xfId="503"/>
    <cellStyle name="S3 15" xfId="522"/>
    <cellStyle name="S3 16" xfId="544"/>
    <cellStyle name="S3 17" xfId="563"/>
    <cellStyle name="S3 18" xfId="593"/>
    <cellStyle name="S3 19" xfId="613"/>
    <cellStyle name="S3 2" xfId="216"/>
    <cellStyle name="S3 20" xfId="636"/>
    <cellStyle name="S3 21" xfId="658"/>
    <cellStyle name="S3 22" xfId="679"/>
    <cellStyle name="S3 23" xfId="699"/>
    <cellStyle name="S3 24" xfId="721"/>
    <cellStyle name="S3 25" xfId="740"/>
    <cellStyle name="S3 26" xfId="762"/>
    <cellStyle name="S3 27" xfId="783"/>
    <cellStyle name="S3 28" xfId="803"/>
    <cellStyle name="S3 29" xfId="822"/>
    <cellStyle name="S3 3" xfId="252"/>
    <cellStyle name="S3 30" xfId="841"/>
    <cellStyle name="S3 31" xfId="860"/>
    <cellStyle name="S3 32" xfId="879"/>
    <cellStyle name="S3 33" xfId="898"/>
    <cellStyle name="S3 4" xfId="273"/>
    <cellStyle name="S3 5" xfId="292"/>
    <cellStyle name="S3 6" xfId="325"/>
    <cellStyle name="S3 7" xfId="346"/>
    <cellStyle name="S3 8" xfId="365"/>
    <cellStyle name="S3 9" xfId="385"/>
    <cellStyle name="S4" xfId="38"/>
    <cellStyle name="S4 10" xfId="417"/>
    <cellStyle name="S4 11" xfId="436"/>
    <cellStyle name="S4 12" xfId="458"/>
    <cellStyle name="S4 13" xfId="477"/>
    <cellStyle name="S4 14" xfId="504"/>
    <cellStyle name="S4 15" xfId="523"/>
    <cellStyle name="S4 16" xfId="545"/>
    <cellStyle name="S4 17" xfId="564"/>
    <cellStyle name="S4 18" xfId="594"/>
    <cellStyle name="S4 19" xfId="614"/>
    <cellStyle name="S4 2" xfId="217"/>
    <cellStyle name="S4 20" xfId="637"/>
    <cellStyle name="S4 21" xfId="659"/>
    <cellStyle name="S4 22" xfId="680"/>
    <cellStyle name="S4 23" xfId="700"/>
    <cellStyle name="S4 24" xfId="722"/>
    <cellStyle name="S4 25" xfId="741"/>
    <cellStyle name="S4 26" xfId="763"/>
    <cellStyle name="S4 27" xfId="784"/>
    <cellStyle name="S4 28" xfId="804"/>
    <cellStyle name="S4 29" xfId="823"/>
    <cellStyle name="S4 3" xfId="253"/>
    <cellStyle name="S4 30" xfId="842"/>
    <cellStyle name="S4 31" xfId="861"/>
    <cellStyle name="S4 32" xfId="880"/>
    <cellStyle name="S4 33" xfId="899"/>
    <cellStyle name="S4 4" xfId="274"/>
    <cellStyle name="S4 5" xfId="293"/>
    <cellStyle name="S4 6" xfId="326"/>
    <cellStyle name="S4 7" xfId="347"/>
    <cellStyle name="S4 8" xfId="366"/>
    <cellStyle name="S4 9" xfId="386"/>
    <cellStyle name="S5" xfId="39"/>
    <cellStyle name="S5 10" xfId="418"/>
    <cellStyle name="S5 11" xfId="437"/>
    <cellStyle name="S5 12" xfId="459"/>
    <cellStyle name="S5 13" xfId="478"/>
    <cellStyle name="S5 14" xfId="505"/>
    <cellStyle name="S5 15" xfId="524"/>
    <cellStyle name="S5 16" xfId="546"/>
    <cellStyle name="S5 17" xfId="565"/>
    <cellStyle name="S5 18" xfId="595"/>
    <cellStyle name="S5 19" xfId="615"/>
    <cellStyle name="S5 2" xfId="218"/>
    <cellStyle name="S5 20" xfId="638"/>
    <cellStyle name="S5 21" xfId="660"/>
    <cellStyle name="S5 22" xfId="681"/>
    <cellStyle name="S5 23" xfId="701"/>
    <cellStyle name="S5 24" xfId="723"/>
    <cellStyle name="S5 25" xfId="742"/>
    <cellStyle name="S5 26" xfId="764"/>
    <cellStyle name="S5 27" xfId="785"/>
    <cellStyle name="S5 28" xfId="805"/>
    <cellStyle name="S5 29" xfId="824"/>
    <cellStyle name="S5 3" xfId="254"/>
    <cellStyle name="S5 30" xfId="843"/>
    <cellStyle name="S5 31" xfId="862"/>
    <cellStyle name="S5 32" xfId="881"/>
    <cellStyle name="S5 33" xfId="900"/>
    <cellStyle name="S5 4" xfId="275"/>
    <cellStyle name="S5 5" xfId="294"/>
    <cellStyle name="S5 6" xfId="327"/>
    <cellStyle name="S5 7" xfId="348"/>
    <cellStyle name="S5 8" xfId="367"/>
    <cellStyle name="S5 9" xfId="387"/>
    <cellStyle name="S6" xfId="40"/>
    <cellStyle name="S6 10" xfId="419"/>
    <cellStyle name="S6 11" xfId="438"/>
    <cellStyle name="S6 12" xfId="460"/>
    <cellStyle name="S6 13" xfId="479"/>
    <cellStyle name="S6 14" xfId="506"/>
    <cellStyle name="S6 15" xfId="525"/>
    <cellStyle name="S6 16" xfId="547"/>
    <cellStyle name="S6 17" xfId="566"/>
    <cellStyle name="S6 18" xfId="596"/>
    <cellStyle name="S6 19" xfId="616"/>
    <cellStyle name="S6 2" xfId="219"/>
    <cellStyle name="S6 20" xfId="639"/>
    <cellStyle name="S6 21" xfId="661"/>
    <cellStyle name="S6 22" xfId="682"/>
    <cellStyle name="S6 23" xfId="702"/>
    <cellStyle name="S6 24" xfId="724"/>
    <cellStyle name="S6 25" xfId="743"/>
    <cellStyle name="S6 26" xfId="765"/>
    <cellStyle name="S6 27" xfId="786"/>
    <cellStyle name="S6 28" xfId="806"/>
    <cellStyle name="S6 29" xfId="825"/>
    <cellStyle name="S6 3" xfId="255"/>
    <cellStyle name="S6 30" xfId="844"/>
    <cellStyle name="S6 31" xfId="863"/>
    <cellStyle name="S6 32" xfId="882"/>
    <cellStyle name="S6 33" xfId="901"/>
    <cellStyle name="S6 4" xfId="276"/>
    <cellStyle name="S6 5" xfId="295"/>
    <cellStyle name="S6 6" xfId="328"/>
    <cellStyle name="S6 7" xfId="349"/>
    <cellStyle name="S6 8" xfId="368"/>
    <cellStyle name="S6 9" xfId="388"/>
    <cellStyle name="S7" xfId="41"/>
    <cellStyle name="S7 10" xfId="420"/>
    <cellStyle name="S7 11" xfId="439"/>
    <cellStyle name="S7 12" xfId="461"/>
    <cellStyle name="S7 13" xfId="480"/>
    <cellStyle name="S7 14" xfId="507"/>
    <cellStyle name="S7 15" xfId="526"/>
    <cellStyle name="S7 16" xfId="548"/>
    <cellStyle name="S7 17" xfId="567"/>
    <cellStyle name="S7 18" xfId="597"/>
    <cellStyle name="S7 19" xfId="617"/>
    <cellStyle name="S7 2" xfId="220"/>
    <cellStyle name="S7 20" xfId="640"/>
    <cellStyle name="S7 21" xfId="662"/>
    <cellStyle name="S7 22" xfId="683"/>
    <cellStyle name="S7 23" xfId="703"/>
    <cellStyle name="S7 24" xfId="725"/>
    <cellStyle name="S7 25" xfId="744"/>
    <cellStyle name="S7 26" xfId="766"/>
    <cellStyle name="S7 27" xfId="787"/>
    <cellStyle name="S7 28" xfId="807"/>
    <cellStyle name="S7 29" xfId="826"/>
    <cellStyle name="S7 3" xfId="256"/>
    <cellStyle name="S7 30" xfId="845"/>
    <cellStyle name="S7 31" xfId="864"/>
    <cellStyle name="S7 32" xfId="883"/>
    <cellStyle name="S7 33" xfId="902"/>
    <cellStyle name="S7 4" xfId="277"/>
    <cellStyle name="S7 5" xfId="296"/>
    <cellStyle name="S7 6" xfId="329"/>
    <cellStyle name="S7 7" xfId="350"/>
    <cellStyle name="S7 8" xfId="369"/>
    <cellStyle name="S7 9" xfId="389"/>
    <cellStyle name="S8" xfId="42"/>
    <cellStyle name="S8 10" xfId="421"/>
    <cellStyle name="S8 11" xfId="440"/>
    <cellStyle name="S8 12" xfId="462"/>
    <cellStyle name="S8 13" xfId="481"/>
    <cellStyle name="S8 14" xfId="508"/>
    <cellStyle name="S8 15" xfId="527"/>
    <cellStyle name="S8 16" xfId="549"/>
    <cellStyle name="S8 17" xfId="568"/>
    <cellStyle name="S8 18" xfId="598"/>
    <cellStyle name="S8 19" xfId="618"/>
    <cellStyle name="S8 2" xfId="221"/>
    <cellStyle name="S8 20" xfId="641"/>
    <cellStyle name="S8 21" xfId="663"/>
    <cellStyle name="S8 22" xfId="684"/>
    <cellStyle name="S8 23" xfId="704"/>
    <cellStyle name="S8 24" xfId="726"/>
    <cellStyle name="S8 25" xfId="745"/>
    <cellStyle name="S8 26" xfId="767"/>
    <cellStyle name="S8 27" xfId="788"/>
    <cellStyle name="S8 28" xfId="808"/>
    <cellStyle name="S8 29" xfId="827"/>
    <cellStyle name="S8 3" xfId="257"/>
    <cellStyle name="S8 30" xfId="846"/>
    <cellStyle name="S8 31" xfId="865"/>
    <cellStyle name="S8 32" xfId="884"/>
    <cellStyle name="S8 33" xfId="903"/>
    <cellStyle name="S8 4" xfId="278"/>
    <cellStyle name="S8 5" xfId="297"/>
    <cellStyle name="S8 6" xfId="330"/>
    <cellStyle name="S8 7" xfId="351"/>
    <cellStyle name="S8 8" xfId="370"/>
    <cellStyle name="S8 9" xfId="390"/>
    <cellStyle name="S9" xfId="43"/>
    <cellStyle name="S9 10" xfId="422"/>
    <cellStyle name="S9 11" xfId="441"/>
    <cellStyle name="S9 12" xfId="463"/>
    <cellStyle name="S9 13" xfId="482"/>
    <cellStyle name="S9 14" xfId="509"/>
    <cellStyle name="S9 15" xfId="528"/>
    <cellStyle name="S9 16" xfId="550"/>
    <cellStyle name="S9 17" xfId="569"/>
    <cellStyle name="S9 18" xfId="599"/>
    <cellStyle name="S9 19" xfId="619"/>
    <cellStyle name="S9 2" xfId="222"/>
    <cellStyle name="S9 20" xfId="642"/>
    <cellStyle name="S9 21" xfId="664"/>
    <cellStyle name="S9 22" xfId="685"/>
    <cellStyle name="S9 23" xfId="705"/>
    <cellStyle name="S9 24" xfId="727"/>
    <cellStyle name="S9 25" xfId="746"/>
    <cellStyle name="S9 26" xfId="768"/>
    <cellStyle name="S9 27" xfId="789"/>
    <cellStyle name="S9 28" xfId="809"/>
    <cellStyle name="S9 29" xfId="828"/>
    <cellStyle name="S9 3" xfId="258"/>
    <cellStyle name="S9 30" xfId="847"/>
    <cellStyle name="S9 31" xfId="866"/>
    <cellStyle name="S9 32" xfId="885"/>
    <cellStyle name="S9 33" xfId="904"/>
    <cellStyle name="S9 4" xfId="279"/>
    <cellStyle name="S9 5" xfId="298"/>
    <cellStyle name="S9 6" xfId="331"/>
    <cellStyle name="S9 7" xfId="352"/>
    <cellStyle name="S9 8" xfId="371"/>
    <cellStyle name="S9 9" xfId="391"/>
    <cellStyle name="Walutowy" xfId="1" builtinId="4"/>
    <cellStyle name="Walutowy 2" xfId="905"/>
    <cellStyle name="Walutowy 2 2" xfId="7"/>
    <cellStyle name="Walutowy 2 2 2" xfId="9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>
    <pageSetUpPr fitToPage="1"/>
  </sheetPr>
  <dimension ref="A1:U13"/>
  <sheetViews>
    <sheetView tabSelected="1" view="pageLayout" topLeftCell="A10" zoomScaleSheetLayoutView="80" workbookViewId="0">
      <selection activeCell="P16" sqref="P16"/>
    </sheetView>
  </sheetViews>
  <sheetFormatPr defaultRowHeight="16.5"/>
  <cols>
    <col min="1" max="1" width="3.125" style="22" bestFit="1" customWidth="1"/>
    <col min="2" max="2" width="32.75" style="38" customWidth="1"/>
    <col min="3" max="3" width="7.375" style="30" customWidth="1"/>
    <col min="4" max="4" width="7.875" style="31" customWidth="1"/>
    <col min="5" max="5" width="11" style="32" bestFit="1" customWidth="1"/>
    <col min="6" max="6" width="10.25" style="33" bestFit="1" customWidth="1"/>
    <col min="7" max="7" width="24.5" style="31" bestFit="1" customWidth="1"/>
    <col min="8" max="8" width="13.625" style="31" customWidth="1"/>
    <col min="9" max="9" width="7" style="34" bestFit="1" customWidth="1"/>
    <col min="10" max="10" width="5.375" style="35" bestFit="1" customWidth="1"/>
    <col min="11" max="11" width="7.625" style="36" bestFit="1" customWidth="1"/>
    <col min="12" max="12" width="11.125" style="37" customWidth="1"/>
    <col min="13" max="13" width="10.5" style="37" customWidth="1"/>
    <col min="14" max="14" width="8.5" style="27" bestFit="1" customWidth="1"/>
    <col min="15" max="15" width="12" style="27" bestFit="1" customWidth="1"/>
    <col min="16" max="16" width="12.625" style="27" bestFit="1" customWidth="1"/>
    <col min="17" max="17" width="10.75" style="18" customWidth="1"/>
    <col min="18" max="18" width="12" style="18" customWidth="1"/>
    <col min="19" max="19" width="13.375" style="27" customWidth="1"/>
    <col min="20" max="21" width="9" style="27"/>
    <col min="22" max="22" width="9.25" style="27" bestFit="1" customWidth="1"/>
    <col min="23" max="16384" width="9" style="27"/>
  </cols>
  <sheetData>
    <row r="1" spans="1:21" ht="17.25" thickBot="1">
      <c r="A1" s="43"/>
    </row>
    <row r="2" spans="1:21" s="39" customFormat="1" ht="41.25" thickBot="1">
      <c r="A2" s="42" t="s">
        <v>0</v>
      </c>
      <c r="B2" s="42" t="s">
        <v>45</v>
      </c>
      <c r="C2" s="42" t="s">
        <v>35</v>
      </c>
      <c r="D2" s="42" t="s">
        <v>6</v>
      </c>
      <c r="E2" s="42" t="s">
        <v>22</v>
      </c>
      <c r="F2" s="42" t="s">
        <v>47</v>
      </c>
      <c r="G2" s="42" t="s">
        <v>24</v>
      </c>
      <c r="H2" s="42" t="s">
        <v>23</v>
      </c>
      <c r="I2" s="42" t="s">
        <v>1</v>
      </c>
      <c r="J2" s="42" t="s">
        <v>2</v>
      </c>
      <c r="K2" s="42" t="s">
        <v>3</v>
      </c>
      <c r="L2" s="42" t="s">
        <v>4</v>
      </c>
      <c r="M2" s="42" t="s">
        <v>5</v>
      </c>
      <c r="N2" s="42" t="s">
        <v>33</v>
      </c>
      <c r="O2" s="42" t="s">
        <v>29</v>
      </c>
      <c r="P2" s="42" t="s">
        <v>30</v>
      </c>
      <c r="Q2" s="42" t="s">
        <v>31</v>
      </c>
      <c r="R2" s="42" t="s">
        <v>32</v>
      </c>
    </row>
    <row r="3" spans="1:21" s="39" customFormat="1" ht="17.25" thickBot="1">
      <c r="A3" s="42" t="s">
        <v>8</v>
      </c>
      <c r="B3" s="42" t="s">
        <v>9</v>
      </c>
      <c r="C3" s="42" t="s">
        <v>10</v>
      </c>
      <c r="D3" s="42" t="s">
        <v>11</v>
      </c>
      <c r="E3" s="42" t="s">
        <v>12</v>
      </c>
      <c r="F3" s="42" t="s">
        <v>13</v>
      </c>
      <c r="G3" s="42" t="s">
        <v>14</v>
      </c>
      <c r="H3" s="42" t="s">
        <v>15</v>
      </c>
      <c r="I3" s="42" t="s">
        <v>16</v>
      </c>
      <c r="J3" s="42" t="s">
        <v>17</v>
      </c>
      <c r="K3" s="42" t="s">
        <v>18</v>
      </c>
      <c r="L3" s="42" t="s">
        <v>19</v>
      </c>
      <c r="M3" s="42" t="s">
        <v>20</v>
      </c>
      <c r="N3" s="42" t="s">
        <v>25</v>
      </c>
      <c r="O3" s="42" t="s">
        <v>26</v>
      </c>
      <c r="P3" s="42" t="s">
        <v>27</v>
      </c>
      <c r="Q3" s="42" t="s">
        <v>28</v>
      </c>
      <c r="R3" s="42" t="s">
        <v>21</v>
      </c>
    </row>
    <row r="4" spans="1:21">
      <c r="A4" s="20" t="str">
        <f>B11</f>
        <v>Zadanie 1</v>
      </c>
      <c r="B4" s="21"/>
      <c r="C4" s="24" t="s">
        <v>34</v>
      </c>
      <c r="D4" s="7"/>
      <c r="E4" s="9"/>
      <c r="F4" s="8"/>
      <c r="G4" s="9"/>
      <c r="H4" s="9"/>
      <c r="I4" s="10"/>
      <c r="J4" s="7"/>
      <c r="K4" s="9"/>
      <c r="L4" s="11"/>
      <c r="M4" s="11"/>
      <c r="N4" s="11"/>
      <c r="O4" s="11"/>
      <c r="P4" s="11"/>
      <c r="Q4" s="12"/>
      <c r="R4" s="12"/>
    </row>
    <row r="5" spans="1:21" ht="33">
      <c r="A5" s="29">
        <v>1</v>
      </c>
      <c r="B5" s="41" t="s">
        <v>36</v>
      </c>
      <c r="C5" s="40" t="s">
        <v>37</v>
      </c>
      <c r="D5" s="40" t="s">
        <v>38</v>
      </c>
      <c r="E5" s="25" t="s">
        <v>46</v>
      </c>
      <c r="F5" s="46">
        <v>3000</v>
      </c>
      <c r="G5" s="47"/>
      <c r="H5" s="47"/>
      <c r="I5" s="28"/>
      <c r="J5" s="1">
        <v>0.08</v>
      </c>
      <c r="K5" s="2"/>
      <c r="L5" s="3"/>
      <c r="M5" s="3"/>
      <c r="N5" s="4">
        <f t="shared" ref="N5:N10" si="0">INT(F5*0.5)</f>
        <v>1500</v>
      </c>
      <c r="O5" s="5"/>
      <c r="P5" s="5"/>
      <c r="Q5" s="6"/>
      <c r="R5" s="6"/>
      <c r="U5" s="45"/>
    </row>
    <row r="6" spans="1:21" ht="33">
      <c r="A6" s="29">
        <v>2</v>
      </c>
      <c r="B6" s="41" t="s">
        <v>36</v>
      </c>
      <c r="C6" s="40" t="s">
        <v>37</v>
      </c>
      <c r="D6" s="40" t="s">
        <v>39</v>
      </c>
      <c r="E6" s="25" t="s">
        <v>46</v>
      </c>
      <c r="F6" s="46">
        <v>4800</v>
      </c>
      <c r="G6" s="47"/>
      <c r="H6" s="47"/>
      <c r="I6" s="28"/>
      <c r="J6" s="1">
        <v>0.08</v>
      </c>
      <c r="K6" s="2"/>
      <c r="L6" s="3"/>
      <c r="M6" s="3"/>
      <c r="N6" s="4">
        <f t="shared" si="0"/>
        <v>2400</v>
      </c>
      <c r="O6" s="5"/>
      <c r="P6" s="5"/>
      <c r="Q6" s="6"/>
      <c r="R6" s="6"/>
      <c r="U6" s="45"/>
    </row>
    <row r="7" spans="1:21" ht="33">
      <c r="A7" s="29">
        <v>3</v>
      </c>
      <c r="B7" s="41" t="s">
        <v>36</v>
      </c>
      <c r="C7" s="40" t="s">
        <v>37</v>
      </c>
      <c r="D7" s="40" t="s">
        <v>40</v>
      </c>
      <c r="E7" s="25" t="s">
        <v>46</v>
      </c>
      <c r="F7" s="46">
        <v>1500</v>
      </c>
      <c r="G7" s="47"/>
      <c r="H7" s="47"/>
      <c r="I7" s="28"/>
      <c r="J7" s="1">
        <v>0.08</v>
      </c>
      <c r="K7" s="2"/>
      <c r="L7" s="3"/>
      <c r="M7" s="3"/>
      <c r="N7" s="4">
        <f t="shared" si="0"/>
        <v>750</v>
      </c>
      <c r="O7" s="5"/>
      <c r="P7" s="5"/>
      <c r="Q7" s="6"/>
      <c r="R7" s="6"/>
      <c r="U7" s="45"/>
    </row>
    <row r="8" spans="1:21" ht="33">
      <c r="A8" s="29">
        <v>4</v>
      </c>
      <c r="B8" s="41" t="s">
        <v>36</v>
      </c>
      <c r="C8" s="40" t="s">
        <v>37</v>
      </c>
      <c r="D8" s="40" t="s">
        <v>41</v>
      </c>
      <c r="E8" s="25" t="s">
        <v>46</v>
      </c>
      <c r="F8" s="46">
        <v>300</v>
      </c>
      <c r="G8" s="47"/>
      <c r="H8" s="47"/>
      <c r="I8" s="28"/>
      <c r="J8" s="1">
        <v>0.08</v>
      </c>
      <c r="K8" s="2"/>
      <c r="L8" s="3"/>
      <c r="M8" s="3"/>
      <c r="N8" s="4">
        <f t="shared" si="0"/>
        <v>150</v>
      </c>
      <c r="O8" s="5"/>
      <c r="P8" s="5"/>
      <c r="Q8" s="6"/>
      <c r="R8" s="6"/>
      <c r="U8" s="45"/>
    </row>
    <row r="9" spans="1:21" ht="33">
      <c r="A9" s="29">
        <v>5</v>
      </c>
      <c r="B9" s="41" t="s">
        <v>36</v>
      </c>
      <c r="C9" s="40" t="s">
        <v>37</v>
      </c>
      <c r="D9" s="40" t="s">
        <v>42</v>
      </c>
      <c r="E9" s="25" t="s">
        <v>46</v>
      </c>
      <c r="F9" s="46">
        <v>1200</v>
      </c>
      <c r="G9" s="47"/>
      <c r="H9" s="47"/>
      <c r="I9" s="28"/>
      <c r="J9" s="1">
        <v>0.08</v>
      </c>
      <c r="K9" s="2"/>
      <c r="L9" s="3"/>
      <c r="M9" s="3"/>
      <c r="N9" s="4">
        <f t="shared" si="0"/>
        <v>600</v>
      </c>
      <c r="O9" s="5"/>
      <c r="P9" s="5"/>
      <c r="Q9" s="6"/>
      <c r="R9" s="6"/>
      <c r="U9" s="45"/>
    </row>
    <row r="10" spans="1:21" ht="52.5" customHeight="1">
      <c r="A10" s="29">
        <v>6</v>
      </c>
      <c r="B10" s="41" t="s">
        <v>43</v>
      </c>
      <c r="C10" s="40" t="s">
        <v>37</v>
      </c>
      <c r="D10" s="40" t="s">
        <v>44</v>
      </c>
      <c r="E10" s="25" t="s">
        <v>46</v>
      </c>
      <c r="F10" s="46">
        <v>100</v>
      </c>
      <c r="G10" s="47"/>
      <c r="H10" s="47"/>
      <c r="I10" s="28"/>
      <c r="J10" s="1">
        <v>0.08</v>
      </c>
      <c r="K10" s="2"/>
      <c r="L10" s="3"/>
      <c r="M10" s="3"/>
      <c r="N10" s="4">
        <f t="shared" si="0"/>
        <v>50</v>
      </c>
      <c r="O10" s="5"/>
      <c r="P10" s="5"/>
      <c r="Q10" s="6"/>
      <c r="R10" s="6"/>
      <c r="U10" s="45"/>
    </row>
    <row r="11" spans="1:21">
      <c r="B11" s="23" t="str">
        <f>"Zadanie "&amp;COUNTIF(C$4:$C11,"=Razem")</f>
        <v>Zadanie 1</v>
      </c>
      <c r="C11" s="26" t="s">
        <v>7</v>
      </c>
      <c r="D11" s="13"/>
      <c r="E11" s="16"/>
      <c r="F11" s="15"/>
      <c r="G11" s="16"/>
      <c r="H11" s="16"/>
      <c r="I11" s="17"/>
      <c r="J11" s="14"/>
      <c r="K11" s="16"/>
      <c r="L11" s="19"/>
      <c r="M11" s="19"/>
      <c r="N11" s="19"/>
      <c r="O11" s="19"/>
      <c r="P11" s="19"/>
      <c r="Q11" s="19"/>
      <c r="R11" s="19"/>
      <c r="S11" s="44"/>
    </row>
    <row r="13" spans="1:21">
      <c r="B13" s="48" t="s">
        <v>48</v>
      </c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</row>
  </sheetData>
  <mergeCells count="1">
    <mergeCell ref="B13:R13"/>
  </mergeCells>
  <phoneticPr fontId="27" type="noConversion"/>
  <pageMargins left="0.25" right="0.25" top="0.75" bottom="0.75" header="0.3" footer="0.3"/>
  <pageSetup paperSize="9" scale="63" fitToHeight="0" orientation="landscape" blackAndWhite="1" r:id="rId1"/>
  <headerFooter>
    <oddHeader>&amp;L&amp;"Arial Narrow,Normalny"Nr sprawy 29/2025&amp;RZałącznik nr 7</oddHead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Zadania</vt:lpstr>
      <vt:lpstr>Zadania!Print_Area</vt:lpstr>
      <vt:lpstr>Zadania!Print_Titles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Mateusz</dc:creator>
  <cp:lastModifiedBy>user</cp:lastModifiedBy>
  <cp:lastPrinted>2025-04-15T07:39:00Z</cp:lastPrinted>
  <dcterms:created xsi:type="dcterms:W3CDTF">2023-02-17T08:07:13Z</dcterms:created>
  <dcterms:modified xsi:type="dcterms:W3CDTF">2025-04-15T07:39:10Z</dcterms:modified>
</cp:coreProperties>
</file>