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0" yWindow="480" windowWidth="21600" windowHeight="15000"/>
  </bookViews>
  <sheets>
    <sheet name="Arkusz2" sheetId="4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4"/>
  <c r="K23"/>
  <c r="M23" s="1"/>
  <c r="L22"/>
  <c r="K22"/>
  <c r="M22" s="1"/>
  <c r="L21"/>
  <c r="K21"/>
  <c r="M21" s="1"/>
  <c r="L20"/>
  <c r="K20"/>
  <c r="M20" s="1"/>
  <c r="L19"/>
  <c r="K19"/>
  <c r="M19" s="1"/>
  <c r="L18"/>
  <c r="K18"/>
  <c r="M18" s="1"/>
  <c r="L17"/>
  <c r="K17"/>
  <c r="M17" s="1"/>
  <c r="L16"/>
  <c r="K16"/>
  <c r="M16" s="1"/>
  <c r="L15"/>
  <c r="K15"/>
  <c r="M15" s="1"/>
  <c r="L14"/>
  <c r="K14"/>
  <c r="M14" s="1"/>
  <c r="L13"/>
  <c r="K13"/>
  <c r="M13" s="1"/>
  <c r="L12"/>
  <c r="K12"/>
  <c r="M12" s="1"/>
  <c r="L11"/>
  <c r="K11"/>
  <c r="M11" s="1"/>
  <c r="L10"/>
  <c r="K10"/>
  <c r="M10" s="1"/>
  <c r="L9"/>
  <c r="K9"/>
  <c r="M9" s="1"/>
  <c r="L8"/>
  <c r="K8"/>
  <c r="M8" s="1"/>
  <c r="L7"/>
  <c r="K7"/>
  <c r="M7" s="1"/>
  <c r="L6"/>
  <c r="K6"/>
  <c r="M6" s="1"/>
  <c r="L24" l="1"/>
  <c r="M24"/>
</calcChain>
</file>

<file path=xl/sharedStrings.xml><?xml version="1.0" encoding="utf-8"?>
<sst xmlns="http://schemas.openxmlformats.org/spreadsheetml/2006/main" count="63" uniqueCount="45">
  <si>
    <t>L.p.</t>
  </si>
  <si>
    <t>Nazwa materiału</t>
  </si>
  <si>
    <t>Rozmiar</t>
  </si>
  <si>
    <t>Producent</t>
  </si>
  <si>
    <t>%  VAT</t>
  </si>
  <si>
    <t>Wartość netto</t>
  </si>
  <si>
    <t>Wartość brutto</t>
  </si>
  <si>
    <t>szt</t>
  </si>
  <si>
    <t>Pełen kod towaru dla każdego rozmiaru!</t>
  </si>
  <si>
    <t>zestaw</t>
  </si>
  <si>
    <t>J.M.</t>
  </si>
  <si>
    <t>Ilość</t>
  </si>
  <si>
    <t>Zestaw do znieczulenia kombinowanego spinal-epidural (CSE), NRFit</t>
  </si>
  <si>
    <t>Zestaw do znieczulenia zewnątrzoponowego, NRFit</t>
  </si>
  <si>
    <t>Adapter zaciskowy Żółty, NRFit</t>
  </si>
  <si>
    <t>do cewników 20 G</t>
  </si>
  <si>
    <t xml:space="preserve">Mocowanie cewnika i filtra do skóry pacjenta NRFit </t>
  </si>
  <si>
    <t>Strzykawka L.O.R 7 ml, NRFit  slip</t>
  </si>
  <si>
    <t>Kaniula filtracyjna, tępa, NRFit</t>
  </si>
  <si>
    <t>18G x 50 mm</t>
  </si>
  <si>
    <t>Spike NRFit</t>
  </si>
  <si>
    <t>Koreczek NRFit męski</t>
  </si>
  <si>
    <t>Koreczek NRFit żeński</t>
  </si>
  <si>
    <t>Strzykawk NRFit Lock</t>
  </si>
  <si>
    <t>10 ml</t>
  </si>
  <si>
    <t>20 ml</t>
  </si>
  <si>
    <t>5 ml</t>
  </si>
  <si>
    <t>Strzykawka NRFit Lock</t>
  </si>
  <si>
    <t>3 ml</t>
  </si>
  <si>
    <t>50 ml</t>
  </si>
  <si>
    <t>Pompa elastomerowa o pojemności  450ml (315ml / 480ml) NRFit</t>
  </si>
  <si>
    <t>przepływ 5 ml/h</t>
  </si>
  <si>
    <t>Pompa elastomerowa 450 ml (315 ml/480 ml) z możliwością regulacji przepływu 0-2-4-6-8-10-12-14 ml/h, NRFit</t>
  </si>
  <si>
    <t>RAZEM</t>
  </si>
  <si>
    <t>Opis</t>
  </si>
  <si>
    <t>Skład zestawu: igła Touhy 18G x 90 mm, z dodatkowym otworem dla optymalnego ustawienia igły rdzeniowej, NRFit; Igła do znieczuleń podpajęczynówkowych z atraumatyczną końcówką w kształcie ostrołuku 27G x 136 mm, NRFit; Cewnik epiduralny 20G x 90 cm, ślepo zakończony z trzema otworami bocznymi; System mocowania igły; Prowadnik cewnika, NRFit;  Koreczek, NRFit; Łącznik zaciskowy żółty, NRFit; Filtr bakteryjny 0,2 µm, NRFit; Kaniula filtracyjna 18G x 50 mm, tępa, NRFit; Strzykawka L.O.R 10 ml, Slip, NRFit Etykieta żółta, NRFit Mocowanie cewnika i filtra do skóry pacjenta NRFit</t>
  </si>
  <si>
    <t>Igła Touhy 18G x 90mm  plastikowym mandrynem, NRFit; Cewnik epiduralny 20G x 90 cm, ślepo zakończony z trzema otworami bocznymi; Prowadnik cewnika, NRFit;  Koreczek, NRFit; Łącznik zaciskowy żółty, NRFit; Filtr bakteryjny 0,2 µm, NRFit; Kaniula filtracyjna 18G x 50 mm, tępa, NRFit; Strzykawka L.O.R 10 ml, Slip, NRFit Etykieta żółta, NRFit Mocowanie cewnika i filtra do skóry pacjenta NRFit  Strzykawka 5 ml; NRFit Lock Strzykawka 10 ml, NRFit Lock</t>
  </si>
  <si>
    <t>Do ciągłych znieczuleń zewnątrzoponowych</t>
  </si>
  <si>
    <t>Cena jedn. brutto</t>
  </si>
  <si>
    <t>cena jedn. netto</t>
  </si>
  <si>
    <t xml:space="preserve">Uwagi </t>
  </si>
  <si>
    <t>System mocowania cewnika wraz z opatrunkiem umożliwiający bezpieczne przymocowanie cewnika do skóry pacjenta</t>
  </si>
  <si>
    <t>Dren iniekcyjny 125 cm NRFit męska / NRFit żeńska</t>
  </si>
  <si>
    <r>
      <t xml:space="preserve">Strzykawka </t>
    </r>
    <r>
      <rPr>
        <sz val="11"/>
        <color rgb="FF000000"/>
        <rFont val="Arial"/>
        <family val="2"/>
        <charset val="238"/>
      </rPr>
      <t>NRFit Lock i  NRFit Slip</t>
    </r>
  </si>
  <si>
    <t>ZADANIE 11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</si>
</sst>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9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</cellStyleXfs>
  <cellXfs count="43">
    <xf numFmtId="0" fontId="0" fillId="0" borderId="0" xfId="0"/>
    <xf numFmtId="44" fontId="3" fillId="0" borderId="0" xfId="2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44" fontId="3" fillId="0" borderId="0" xfId="2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4" fontId="5" fillId="0" borderId="1" xfId="2" applyFont="1" applyFill="1" applyBorder="1" applyAlignment="1">
      <alignment horizontal="center" vertical="center" wrapText="1"/>
    </xf>
    <xf numFmtId="9" fontId="5" fillId="0" borderId="1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4" fontId="3" fillId="0" borderId="2" xfId="2" applyFont="1" applyFill="1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44" fontId="3" fillId="0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4" fontId="4" fillId="0" borderId="1" xfId="2" applyFont="1" applyFill="1" applyBorder="1" applyAlignment="1">
      <alignment horizontal="center" vertical="center"/>
    </xf>
    <xf numFmtId="44" fontId="3" fillId="0" borderId="0" xfId="0" applyNumberFormat="1" applyFont="1"/>
    <xf numFmtId="0" fontId="8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5" fillId="0" borderId="3" xfId="2" applyNumberFormat="1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5">
    <cellStyle name="Normalny" xfId="0" builtinId="0"/>
    <cellStyle name="Normalny 2" xfId="4"/>
    <cellStyle name="Normalny 2 2" xfId="3"/>
    <cellStyle name="Procentowy" xfId="1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view="pageBreakPreview" zoomScale="90" zoomScaleSheetLayoutView="90" workbookViewId="0">
      <selection activeCell="D23" sqref="D23"/>
    </sheetView>
  </sheetViews>
  <sheetFormatPr defaultRowHeight="14.25"/>
  <cols>
    <col min="1" max="1" width="9.140625" style="9"/>
    <col min="2" max="2" width="23.7109375" style="9" customWidth="1"/>
    <col min="3" max="3" width="18.140625" style="9" customWidth="1"/>
    <col min="4" max="4" width="43" style="9" customWidth="1"/>
    <col min="5" max="5" width="9.140625" style="9"/>
    <col min="6" max="6" width="18.7109375" style="9" customWidth="1"/>
    <col min="7" max="8" width="9.140625" style="9"/>
    <col min="9" max="9" width="16" style="9" customWidth="1"/>
    <col min="10" max="10" width="9.140625" style="9"/>
    <col min="11" max="11" width="16.140625" style="9" customWidth="1"/>
    <col min="12" max="12" width="15" style="9" customWidth="1"/>
    <col min="13" max="13" width="16" style="9" customWidth="1"/>
    <col min="14" max="16384" width="9.140625" style="9"/>
  </cols>
  <sheetData>
    <row r="1" spans="1:14" ht="15.75">
      <c r="A1" s="8"/>
      <c r="B1" s="8"/>
      <c r="C1" s="31" t="s">
        <v>44</v>
      </c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>
      <c r="A2" s="2"/>
      <c r="B2" s="3"/>
      <c r="C2" s="4"/>
      <c r="D2" s="2"/>
      <c r="E2" s="2"/>
      <c r="F2" s="5"/>
      <c r="G2" s="5"/>
      <c r="H2" s="5"/>
      <c r="I2" s="1"/>
      <c r="J2" s="6"/>
      <c r="K2" s="7"/>
      <c r="L2" s="7"/>
      <c r="M2" s="7"/>
      <c r="N2" s="5"/>
    </row>
    <row r="3" spans="1:14" ht="42.75">
      <c r="A3" s="10" t="s">
        <v>0</v>
      </c>
      <c r="B3" s="11" t="s">
        <v>1</v>
      </c>
      <c r="C3" s="12" t="s">
        <v>2</v>
      </c>
      <c r="D3" s="13" t="s">
        <v>34</v>
      </c>
      <c r="E3" s="10" t="s">
        <v>3</v>
      </c>
      <c r="F3" s="14" t="s">
        <v>8</v>
      </c>
      <c r="G3" s="15" t="s">
        <v>10</v>
      </c>
      <c r="H3" s="15" t="s">
        <v>11</v>
      </c>
      <c r="I3" s="16" t="s">
        <v>39</v>
      </c>
      <c r="J3" s="17" t="s">
        <v>4</v>
      </c>
      <c r="K3" s="16" t="s">
        <v>38</v>
      </c>
      <c r="L3" s="16" t="s">
        <v>5</v>
      </c>
      <c r="M3" s="16" t="s">
        <v>6</v>
      </c>
      <c r="N3" s="18" t="s">
        <v>40</v>
      </c>
    </row>
    <row r="4" spans="1:14">
      <c r="A4" s="32">
        <v>1</v>
      </c>
      <c r="B4" s="33">
        <v>2</v>
      </c>
      <c r="C4" s="34">
        <v>3</v>
      </c>
      <c r="D4" s="35">
        <v>4</v>
      </c>
      <c r="E4" s="32">
        <v>5</v>
      </c>
      <c r="F4" s="35">
        <v>6</v>
      </c>
      <c r="G4" s="32">
        <v>7</v>
      </c>
      <c r="H4" s="35">
        <v>8</v>
      </c>
      <c r="I4" s="36">
        <v>9</v>
      </c>
      <c r="J4" s="37">
        <v>10</v>
      </c>
      <c r="K4" s="36">
        <v>11</v>
      </c>
      <c r="L4" s="38">
        <v>12</v>
      </c>
      <c r="M4" s="36">
        <v>13</v>
      </c>
      <c r="N4" s="19">
        <v>14</v>
      </c>
    </row>
    <row r="5" spans="1:14" ht="15">
      <c r="A5" s="39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5"/>
    </row>
    <row r="6" spans="1:14" ht="213.75">
      <c r="A6" s="15">
        <v>1</v>
      </c>
      <c r="B6" s="20" t="s">
        <v>12</v>
      </c>
      <c r="C6" s="21"/>
      <c r="D6" s="15" t="s">
        <v>35</v>
      </c>
      <c r="E6" s="22"/>
      <c r="F6" s="23"/>
      <c r="G6" s="21" t="s">
        <v>9</v>
      </c>
      <c r="H6" s="21">
        <v>50</v>
      </c>
      <c r="I6" s="24">
        <v>0</v>
      </c>
      <c r="J6" s="25"/>
      <c r="K6" s="26">
        <f>I6+J6*I6</f>
        <v>0</v>
      </c>
      <c r="L6" s="26">
        <f t="shared" ref="L6:L23" si="0">H6*I6</f>
        <v>0</v>
      </c>
      <c r="M6" s="26">
        <f>H6*K6</f>
        <v>0</v>
      </c>
      <c r="N6" s="23"/>
    </row>
    <row r="7" spans="1:14" ht="171">
      <c r="A7" s="15">
        <v>2</v>
      </c>
      <c r="B7" s="27" t="s">
        <v>13</v>
      </c>
      <c r="C7" s="15"/>
      <c r="D7" s="4" t="s">
        <v>36</v>
      </c>
      <c r="E7" s="22"/>
      <c r="F7" s="22"/>
      <c r="G7" s="21" t="s">
        <v>9</v>
      </c>
      <c r="H7" s="21">
        <v>50</v>
      </c>
      <c r="I7" s="26">
        <v>0</v>
      </c>
      <c r="J7" s="25"/>
      <c r="K7" s="26">
        <f t="shared" ref="K7:K23" si="1">I7+J7*I7</f>
        <v>0</v>
      </c>
      <c r="L7" s="26">
        <f t="shared" si="0"/>
        <v>0</v>
      </c>
      <c r="M7" s="26">
        <f t="shared" ref="M7:M23" si="2">H7*K7</f>
        <v>0</v>
      </c>
      <c r="N7" s="23"/>
    </row>
    <row r="8" spans="1:14" ht="44.25" customHeight="1">
      <c r="A8" s="15">
        <v>3</v>
      </c>
      <c r="B8" s="27" t="s">
        <v>14</v>
      </c>
      <c r="C8" s="15" t="s">
        <v>15</v>
      </c>
      <c r="D8" s="15"/>
      <c r="E8" s="23"/>
      <c r="F8" s="23"/>
      <c r="G8" s="15" t="s">
        <v>7</v>
      </c>
      <c r="H8" s="15">
        <v>20</v>
      </c>
      <c r="I8" s="26">
        <v>0</v>
      </c>
      <c r="J8" s="25"/>
      <c r="K8" s="26">
        <f t="shared" si="1"/>
        <v>0</v>
      </c>
      <c r="L8" s="26">
        <f t="shared" si="0"/>
        <v>0</v>
      </c>
      <c r="M8" s="26">
        <f t="shared" si="2"/>
        <v>0</v>
      </c>
      <c r="N8" s="23"/>
    </row>
    <row r="9" spans="1:14" ht="50.25" customHeight="1">
      <c r="A9" s="15">
        <v>4</v>
      </c>
      <c r="B9" s="28" t="s">
        <v>16</v>
      </c>
      <c r="C9" s="15"/>
      <c r="D9" s="15"/>
      <c r="E9" s="23"/>
      <c r="F9" s="23"/>
      <c r="G9" s="15" t="s">
        <v>7</v>
      </c>
      <c r="H9" s="15">
        <v>20</v>
      </c>
      <c r="I9" s="26">
        <v>0</v>
      </c>
      <c r="J9" s="25"/>
      <c r="K9" s="26">
        <f t="shared" si="1"/>
        <v>0</v>
      </c>
      <c r="L9" s="26">
        <f t="shared" si="0"/>
        <v>0</v>
      </c>
      <c r="M9" s="26">
        <f t="shared" si="2"/>
        <v>0</v>
      </c>
      <c r="N9" s="23"/>
    </row>
    <row r="10" spans="1:14" ht="28.5">
      <c r="A10" s="15">
        <v>5</v>
      </c>
      <c r="B10" s="27" t="s">
        <v>17</v>
      </c>
      <c r="C10" s="15"/>
      <c r="D10" s="15"/>
      <c r="E10" s="23"/>
      <c r="F10" s="23"/>
      <c r="G10" s="15" t="s">
        <v>7</v>
      </c>
      <c r="H10" s="15">
        <v>30</v>
      </c>
      <c r="I10" s="26">
        <v>0</v>
      </c>
      <c r="J10" s="25"/>
      <c r="K10" s="26">
        <f t="shared" si="1"/>
        <v>0</v>
      </c>
      <c r="L10" s="26">
        <f t="shared" si="0"/>
        <v>0</v>
      </c>
      <c r="M10" s="26">
        <f t="shared" si="2"/>
        <v>0</v>
      </c>
      <c r="N10" s="23"/>
    </row>
    <row r="11" spans="1:14" ht="28.5">
      <c r="A11" s="15">
        <v>6</v>
      </c>
      <c r="B11" s="27" t="s">
        <v>18</v>
      </c>
      <c r="C11" s="15" t="s">
        <v>19</v>
      </c>
      <c r="D11" s="15"/>
      <c r="E11" s="23"/>
      <c r="F11" s="23"/>
      <c r="G11" s="15" t="s">
        <v>7</v>
      </c>
      <c r="H11" s="15">
        <v>150</v>
      </c>
      <c r="I11" s="26">
        <v>0</v>
      </c>
      <c r="J11" s="25"/>
      <c r="K11" s="26">
        <f t="shared" si="1"/>
        <v>0</v>
      </c>
      <c r="L11" s="26">
        <f t="shared" si="0"/>
        <v>0</v>
      </c>
      <c r="M11" s="26">
        <f t="shared" si="2"/>
        <v>0</v>
      </c>
      <c r="N11" s="23"/>
    </row>
    <row r="12" spans="1:14" ht="30" customHeight="1">
      <c r="A12" s="15">
        <v>7</v>
      </c>
      <c r="B12" s="27" t="s">
        <v>20</v>
      </c>
      <c r="C12" s="15"/>
      <c r="D12" s="15"/>
      <c r="E12" s="23"/>
      <c r="F12" s="23"/>
      <c r="G12" s="15" t="s">
        <v>7</v>
      </c>
      <c r="H12" s="15">
        <v>120</v>
      </c>
      <c r="I12" s="26">
        <v>0</v>
      </c>
      <c r="J12" s="25"/>
      <c r="K12" s="26">
        <f t="shared" si="1"/>
        <v>0</v>
      </c>
      <c r="L12" s="26">
        <f t="shared" si="0"/>
        <v>0</v>
      </c>
      <c r="M12" s="26">
        <f t="shared" si="2"/>
        <v>0</v>
      </c>
      <c r="N12" s="5"/>
    </row>
    <row r="13" spans="1:14" ht="30" customHeight="1">
      <c r="A13" s="15">
        <v>8</v>
      </c>
      <c r="B13" s="27" t="s">
        <v>21</v>
      </c>
      <c r="C13" s="15"/>
      <c r="D13" s="15"/>
      <c r="E13" s="23"/>
      <c r="F13" s="23"/>
      <c r="G13" s="15" t="s">
        <v>7</v>
      </c>
      <c r="H13" s="15">
        <v>120</v>
      </c>
      <c r="I13" s="26">
        <v>0</v>
      </c>
      <c r="J13" s="25"/>
      <c r="K13" s="26">
        <f t="shared" si="1"/>
        <v>0</v>
      </c>
      <c r="L13" s="26">
        <f t="shared" si="0"/>
        <v>0</v>
      </c>
      <c r="M13" s="26">
        <f t="shared" si="2"/>
        <v>0</v>
      </c>
      <c r="N13" s="23"/>
    </row>
    <row r="14" spans="1:14" ht="30" customHeight="1">
      <c r="A14" s="15">
        <v>9</v>
      </c>
      <c r="B14" s="27" t="s">
        <v>22</v>
      </c>
      <c r="C14" s="15"/>
      <c r="D14" s="15"/>
      <c r="E14" s="23"/>
      <c r="F14" s="23"/>
      <c r="G14" s="15" t="s">
        <v>7</v>
      </c>
      <c r="H14" s="15">
        <v>120</v>
      </c>
      <c r="I14" s="26">
        <v>0</v>
      </c>
      <c r="J14" s="25"/>
      <c r="K14" s="26">
        <f t="shared" si="1"/>
        <v>0</v>
      </c>
      <c r="L14" s="26">
        <f t="shared" si="0"/>
        <v>0</v>
      </c>
      <c r="M14" s="26">
        <f t="shared" si="2"/>
        <v>0</v>
      </c>
      <c r="N14" s="23"/>
    </row>
    <row r="15" spans="1:14" ht="42.75">
      <c r="A15" s="15">
        <v>10</v>
      </c>
      <c r="B15" s="27" t="s">
        <v>42</v>
      </c>
      <c r="C15" s="15"/>
      <c r="D15" s="15"/>
      <c r="E15" s="23"/>
      <c r="F15" s="23"/>
      <c r="G15" s="15" t="s">
        <v>7</v>
      </c>
      <c r="H15" s="15">
        <v>120</v>
      </c>
      <c r="I15" s="26">
        <v>0</v>
      </c>
      <c r="J15" s="25"/>
      <c r="K15" s="26">
        <f t="shared" si="1"/>
        <v>0</v>
      </c>
      <c r="L15" s="26">
        <f t="shared" si="0"/>
        <v>0</v>
      </c>
      <c r="M15" s="26">
        <f t="shared" si="2"/>
        <v>0</v>
      </c>
      <c r="N15" s="23"/>
    </row>
    <row r="16" spans="1:14" ht="30" customHeight="1">
      <c r="A16" s="15">
        <v>11</v>
      </c>
      <c r="B16" s="27" t="s">
        <v>23</v>
      </c>
      <c r="C16" s="15" t="s">
        <v>24</v>
      </c>
      <c r="D16" s="15"/>
      <c r="E16" s="23"/>
      <c r="F16" s="23"/>
      <c r="G16" s="15" t="s">
        <v>7</v>
      </c>
      <c r="H16" s="15">
        <v>230</v>
      </c>
      <c r="I16" s="26">
        <v>0</v>
      </c>
      <c r="J16" s="25"/>
      <c r="K16" s="26">
        <f t="shared" si="1"/>
        <v>0</v>
      </c>
      <c r="L16" s="26">
        <f t="shared" si="0"/>
        <v>0</v>
      </c>
      <c r="M16" s="26">
        <f t="shared" si="2"/>
        <v>0</v>
      </c>
      <c r="N16" s="23"/>
    </row>
    <row r="17" spans="1:14" ht="30" customHeight="1">
      <c r="A17" s="15">
        <v>12</v>
      </c>
      <c r="B17" s="27" t="s">
        <v>43</v>
      </c>
      <c r="C17" s="15" t="s">
        <v>25</v>
      </c>
      <c r="D17" s="15"/>
      <c r="E17" s="23"/>
      <c r="F17" s="23"/>
      <c r="G17" s="15" t="s">
        <v>7</v>
      </c>
      <c r="H17" s="15">
        <v>230</v>
      </c>
      <c r="I17" s="26">
        <v>0</v>
      </c>
      <c r="J17" s="25"/>
      <c r="K17" s="26">
        <f t="shared" si="1"/>
        <v>0</v>
      </c>
      <c r="L17" s="26">
        <f t="shared" si="0"/>
        <v>0</v>
      </c>
      <c r="M17" s="26">
        <f t="shared" si="2"/>
        <v>0</v>
      </c>
      <c r="N17" s="23"/>
    </row>
    <row r="18" spans="1:14" ht="30" customHeight="1">
      <c r="A18" s="15">
        <v>13</v>
      </c>
      <c r="B18" s="27" t="s">
        <v>23</v>
      </c>
      <c r="C18" s="15" t="s">
        <v>26</v>
      </c>
      <c r="D18" s="15"/>
      <c r="E18" s="23"/>
      <c r="F18" s="23"/>
      <c r="G18" s="15" t="s">
        <v>7</v>
      </c>
      <c r="H18" s="15">
        <v>120</v>
      </c>
      <c r="I18" s="26">
        <v>0</v>
      </c>
      <c r="J18" s="25"/>
      <c r="K18" s="26">
        <f t="shared" si="1"/>
        <v>0</v>
      </c>
      <c r="L18" s="26">
        <f t="shared" si="0"/>
        <v>0</v>
      </c>
      <c r="M18" s="26">
        <f t="shared" si="2"/>
        <v>0</v>
      </c>
      <c r="N18" s="23"/>
    </row>
    <row r="19" spans="1:14" ht="30" customHeight="1">
      <c r="A19" s="15">
        <v>14</v>
      </c>
      <c r="B19" s="27" t="s">
        <v>27</v>
      </c>
      <c r="C19" s="15" t="s">
        <v>28</v>
      </c>
      <c r="D19" s="15"/>
      <c r="E19" s="23"/>
      <c r="F19" s="23"/>
      <c r="G19" s="15" t="s">
        <v>7</v>
      </c>
      <c r="H19" s="15">
        <v>120</v>
      </c>
      <c r="I19" s="26">
        <v>0</v>
      </c>
      <c r="J19" s="25"/>
      <c r="K19" s="26">
        <f t="shared" si="1"/>
        <v>0</v>
      </c>
      <c r="L19" s="26">
        <f t="shared" si="0"/>
        <v>0</v>
      </c>
      <c r="M19" s="26">
        <f t="shared" si="2"/>
        <v>0</v>
      </c>
      <c r="N19" s="23"/>
    </row>
    <row r="20" spans="1:14" ht="30" customHeight="1">
      <c r="A20" s="15">
        <v>15</v>
      </c>
      <c r="B20" s="27" t="s">
        <v>27</v>
      </c>
      <c r="C20" s="15" t="s">
        <v>29</v>
      </c>
      <c r="D20" s="15"/>
      <c r="E20" s="23"/>
      <c r="F20" s="23"/>
      <c r="G20" s="15" t="s">
        <v>7</v>
      </c>
      <c r="H20" s="15">
        <v>120</v>
      </c>
      <c r="I20" s="26">
        <v>0</v>
      </c>
      <c r="J20" s="25"/>
      <c r="K20" s="26">
        <f t="shared" si="1"/>
        <v>0</v>
      </c>
      <c r="L20" s="26">
        <f t="shared" si="0"/>
        <v>0</v>
      </c>
      <c r="M20" s="26">
        <f t="shared" si="2"/>
        <v>0</v>
      </c>
      <c r="N20" s="23"/>
    </row>
    <row r="21" spans="1:14" ht="114">
      <c r="A21" s="15">
        <v>16</v>
      </c>
      <c r="B21" s="27" t="s">
        <v>41</v>
      </c>
      <c r="C21" s="15"/>
      <c r="D21" s="15"/>
      <c r="E21" s="23"/>
      <c r="F21" s="23"/>
      <c r="G21" s="15"/>
      <c r="H21" s="15">
        <v>150</v>
      </c>
      <c r="I21" s="26">
        <v>0</v>
      </c>
      <c r="J21" s="25"/>
      <c r="K21" s="26">
        <f t="shared" si="1"/>
        <v>0</v>
      </c>
      <c r="L21" s="26">
        <f t="shared" si="0"/>
        <v>0</v>
      </c>
      <c r="M21" s="26">
        <f t="shared" si="2"/>
        <v>0</v>
      </c>
      <c r="N21" s="23"/>
    </row>
    <row r="22" spans="1:14" ht="51.75" customHeight="1">
      <c r="A22" s="15">
        <v>17</v>
      </c>
      <c r="B22" s="27" t="s">
        <v>30</v>
      </c>
      <c r="C22" s="15" t="s">
        <v>31</v>
      </c>
      <c r="D22" s="23" t="s">
        <v>37</v>
      </c>
      <c r="E22" s="23"/>
      <c r="F22" s="23"/>
      <c r="G22" s="15" t="s">
        <v>7</v>
      </c>
      <c r="H22" s="15">
        <v>20</v>
      </c>
      <c r="I22" s="26">
        <v>0</v>
      </c>
      <c r="J22" s="25"/>
      <c r="K22" s="26">
        <f t="shared" si="1"/>
        <v>0</v>
      </c>
      <c r="L22" s="26">
        <f t="shared" si="0"/>
        <v>0</v>
      </c>
      <c r="M22" s="26">
        <f t="shared" si="2"/>
        <v>0</v>
      </c>
      <c r="N22" s="23"/>
    </row>
    <row r="23" spans="1:14" ht="99.75" customHeight="1">
      <c r="A23" s="15">
        <v>18</v>
      </c>
      <c r="B23" s="27" t="s">
        <v>32</v>
      </c>
      <c r="C23" s="15"/>
      <c r="D23" s="23" t="s">
        <v>37</v>
      </c>
      <c r="E23" s="23"/>
      <c r="F23" s="23"/>
      <c r="G23" s="15" t="s">
        <v>7</v>
      </c>
      <c r="H23" s="15">
        <v>80</v>
      </c>
      <c r="I23" s="26">
        <v>0</v>
      </c>
      <c r="J23" s="25"/>
      <c r="K23" s="26">
        <f t="shared" si="1"/>
        <v>0</v>
      </c>
      <c r="L23" s="26">
        <f t="shared" si="0"/>
        <v>0</v>
      </c>
      <c r="M23" s="26">
        <f t="shared" si="2"/>
        <v>0</v>
      </c>
      <c r="N23" s="23"/>
    </row>
    <row r="24" spans="1:14" ht="28.5" customHeight="1">
      <c r="A24" s="39" t="s">
        <v>33</v>
      </c>
      <c r="B24" s="41"/>
      <c r="C24" s="41"/>
      <c r="D24" s="41"/>
      <c r="E24" s="41"/>
      <c r="F24" s="41"/>
      <c r="G24" s="41"/>
      <c r="H24" s="41"/>
      <c r="I24" s="41"/>
      <c r="J24" s="41"/>
      <c r="K24" s="42"/>
      <c r="L24" s="29">
        <f>SUM(L6:L23)</f>
        <v>0</v>
      </c>
      <c r="M24" s="29">
        <f>SUM(M6:M23)</f>
        <v>0</v>
      </c>
      <c r="N24" s="5"/>
    </row>
    <row r="25" spans="1:14">
      <c r="L25" s="30"/>
    </row>
  </sheetData>
  <mergeCells count="2">
    <mergeCell ref="A5:M5"/>
    <mergeCell ref="A24:K24"/>
  </mergeCells>
  <pageMargins left="0.70866141732283472" right="0.70866141732283472" top="0.74803149606299213" bottom="0.74803149606299213" header="0.31496062992125984" footer="0.31496062992125984"/>
  <pageSetup paperSize="9" scale="59" orientation="landscape" r:id="rId1"/>
  <headerFooter>
    <oddHeader>&amp;Lsprawa 28/2025&amp;C&amp;"Calibri,Pogrubiony"FORMULARZ CENOWY&amp;R&amp;"Calibri,Pogrubiony"ZAŁĄCZNIK NR 7 DO SWZ</oddHeader>
  </headerFooter>
  <rowBreaks count="1" manualBreakCount="1">
    <brk id="1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2025-04-01T11:11:46Z</cp:lastPrinted>
  <dcterms:created xsi:type="dcterms:W3CDTF">2017-04-27T12:59:13Z</dcterms:created>
  <dcterms:modified xsi:type="dcterms:W3CDTF">2025-04-01T11:11:59Z</dcterms:modified>
</cp:coreProperties>
</file>