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G:\GSZP\2025\Agnieszka\ZP-9-2025 - Nici I\SWZ + załączniki\"/>
    </mc:Choice>
  </mc:AlternateContent>
  <xr:revisionPtr revIDLastSave="0" documentId="13_ncr:1_{8A17A3AC-1AB8-4533-BF8E-BD148D9E61D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 1" sheetId="2" r:id="rId1"/>
  </sheets>
  <externalReferences>
    <externalReference r:id="rId2"/>
  </externalReferences>
  <definedNames>
    <definedName name="_xlnm.Print_Area" localSheetId="0">'Arkusz 1'!$A$2:$V$134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8" i="2" l="1"/>
  <c r="K58" i="2"/>
  <c r="L58" i="2"/>
  <c r="M58" i="2"/>
  <c r="N58" i="2"/>
  <c r="O58" i="2"/>
  <c r="P58" i="2"/>
  <c r="Q58" i="2"/>
  <c r="R58" i="2"/>
  <c r="A16" i="2"/>
  <c r="A69" i="2" s="1"/>
  <c r="B16" i="2"/>
  <c r="B102" i="2" s="1"/>
  <c r="B122" i="2" s="1"/>
  <c r="C16" i="2"/>
  <c r="C69" i="2" s="1"/>
  <c r="E16" i="2"/>
  <c r="E69" i="2" s="1"/>
  <c r="F16" i="2"/>
  <c r="F69" i="2" s="1"/>
  <c r="H16" i="2"/>
  <c r="H102" i="2" s="1"/>
  <c r="H122" i="2" s="1"/>
  <c r="I16" i="2"/>
  <c r="I69" i="2" s="1"/>
  <c r="J16" i="2"/>
  <c r="J69" i="2" s="1"/>
  <c r="L16" i="2"/>
  <c r="L69" i="2" s="1"/>
  <c r="M16" i="2"/>
  <c r="M102" i="2" s="1"/>
  <c r="M122" i="2" s="1"/>
  <c r="N16" i="2"/>
  <c r="N69" i="2" s="1"/>
  <c r="O16" i="2"/>
  <c r="O69" i="2" s="1"/>
  <c r="P16" i="2"/>
  <c r="P69" i="2" s="1"/>
  <c r="Q16" i="2"/>
  <c r="Q102" i="2" s="1"/>
  <c r="Q122" i="2" s="1"/>
  <c r="R16" i="2"/>
  <c r="R69" i="2" s="1"/>
  <c r="S4" i="2"/>
  <c r="S16" i="2" s="1"/>
  <c r="T4" i="2"/>
  <c r="T16" i="2" s="1"/>
  <c r="U4" i="2"/>
  <c r="V4" i="2"/>
  <c r="V16" i="2" s="1"/>
  <c r="N102" i="2" l="1"/>
  <c r="N122" i="2" s="1"/>
  <c r="F102" i="2"/>
  <c r="F122" i="2" s="1"/>
  <c r="R102" i="2"/>
  <c r="R122" i="2" s="1"/>
  <c r="L102" i="2"/>
  <c r="L122" i="2" s="1"/>
  <c r="E102" i="2"/>
  <c r="E122" i="2" s="1"/>
  <c r="P102" i="2"/>
  <c r="P122" i="2" s="1"/>
  <c r="J102" i="2"/>
  <c r="J122" i="2" s="1"/>
  <c r="C102" i="2"/>
  <c r="C122" i="2" s="1"/>
  <c r="O102" i="2"/>
  <c r="O122" i="2" s="1"/>
  <c r="I102" i="2"/>
  <c r="I122" i="2" s="1"/>
  <c r="A102" i="2"/>
  <c r="A122" i="2" s="1"/>
  <c r="V69" i="2"/>
  <c r="V102" i="2"/>
  <c r="T69" i="2"/>
  <c r="T102" i="2"/>
  <c r="T122" i="2" s="1"/>
  <c r="S69" i="2"/>
  <c r="S102" i="2"/>
  <c r="S122" i="2" s="1"/>
  <c r="U16" i="2"/>
  <c r="Q69" i="2"/>
  <c r="M69" i="2"/>
  <c r="H69" i="2"/>
  <c r="B69" i="2"/>
  <c r="T50" i="2"/>
  <c r="T58" i="2" s="1"/>
  <c r="V50" i="2"/>
  <c r="V58" i="2" s="1"/>
  <c r="S50" i="2"/>
  <c r="S58" i="2" s="1"/>
  <c r="V93" i="2" l="1"/>
  <c r="T85" i="2" s="1"/>
  <c r="S85" i="2" s="1"/>
  <c r="V122" i="2"/>
  <c r="U102" i="2"/>
  <c r="U122" i="2" s="1"/>
  <c r="U69" i="2"/>
  <c r="U50" i="2"/>
  <c r="U58" i="2" s="1"/>
</calcChain>
</file>

<file path=xl/sharedStrings.xml><?xml version="1.0" encoding="utf-8"?>
<sst xmlns="http://schemas.openxmlformats.org/spreadsheetml/2006/main" count="712" uniqueCount="111">
  <si>
    <t>cm</t>
  </si>
  <si>
    <t>mm</t>
  </si>
  <si>
    <t>lx</t>
  </si>
  <si>
    <t>&gt;</t>
  </si>
  <si>
    <t>1/2</t>
  </si>
  <si>
    <t>saszetka</t>
  </si>
  <si>
    <t>3/0</t>
  </si>
  <si>
    <t>1x</t>
  </si>
  <si>
    <t>▲</t>
  </si>
  <si>
    <t>l</t>
  </si>
  <si>
    <t>RAZEM</t>
  </si>
  <si>
    <t>Lp.</t>
  </si>
  <si>
    <t>3x45</t>
  </si>
  <si>
    <t>-</t>
  </si>
  <si>
    <t>2/0</t>
  </si>
  <si>
    <t>6x45</t>
  </si>
  <si>
    <t>25-26</t>
  </si>
  <si>
    <t>30-31</t>
  </si>
  <si>
    <t>40-41</t>
  </si>
  <si>
    <t>45-48</t>
  </si>
  <si>
    <t>48-50</t>
  </si>
  <si>
    <t>35-37</t>
  </si>
  <si>
    <t>75-90</t>
  </si>
  <si>
    <t>27-28</t>
  </si>
  <si>
    <t>5/8</t>
  </si>
  <si>
    <t>4/0</t>
  </si>
  <si>
    <t>20-22</t>
  </si>
  <si>
    <t>90-100</t>
  </si>
  <si>
    <t>64-66</t>
  </si>
  <si>
    <t>O</t>
  </si>
  <si>
    <t>3/8</t>
  </si>
  <si>
    <t>39-41</t>
  </si>
  <si>
    <t>▼</t>
  </si>
  <si>
    <t>60-65</t>
  </si>
  <si>
    <t>30-32</t>
  </si>
  <si>
    <t>Haczykowa typu „J”</t>
  </si>
  <si>
    <t>50-60</t>
  </si>
  <si>
    <t>PAKIET 2 - SZEW WCHŁANIALNY, SYNTETYCZNY,  PLECIONY, POWLEKANY, OKRES EFEKTYWNEGO PODTRZYMYWANIA TKANKI  28- 35 DNI, OKRES CAŁKOWITEGO WCHŁONIĘCIA MASY SZWU MAKSYMALNIE 70 DNI</t>
  </si>
  <si>
    <t>OPIS</t>
  </si>
  <si>
    <t>Szew pętlowy z aplikatorem, niewchłanialny, do podwiązywania naczyń podczas zabiegów endoskopowych i laparoskopowych.</t>
  </si>
  <si>
    <t>Wchłanialny syntetyczny system do zamykania ran, monofilamentowy, zbudowany z kopolimeru kwasu glikolowego i węglanu trimetylenu. System składa się z igły chirurgicznej na jednym końcu, pętlowego chwytaka na drugim końcu oraz jednokierunkowych haczyków. Czas podtrzymywania około 60 dni, czas całkowitego wchłaniania do 180 dni. Igła okrągła, krzywizna ½ koła 37mm GS-21, nitka zielona 23 cm</t>
  </si>
  <si>
    <t>Szew chirurgiczny, wchłanialny, syntetyczny, pleciony, wykonany z syntetycznego poliestru złożonego z glikolidu i laktydu, powleczony mieszaniną kopolimeru kaprolaktonu-glikolidu i stearoylu mleczanu wapnia, czas podtrzymywania tkankowego 28-35 dni, czas całkowitej absorbcji między 56-70 dniem. Grubość szwu 1, długość szwu 75 cm, długość igły 32mm, rodzaj igły okrągła „J”, krzywizna ½ koła</t>
  </si>
  <si>
    <t>Szew chirurgiczny, wchłanialny, syntetyczny, pleciony, wykonany z syntetycznego poliestru złożonego z glikolidu i laktydu, powleczony mieszaniną kopolimeru kaprolaktonu-glikolidu i stearoylu mleczanu wapnia, czas podtrzymywania tkankowego 28-35 dni, czas całkowitej absorbcji między 56 -70 dniem. Grubość szwu 1, długość szwu 75 cm, długość igły 27mm, rodzaj igły okrągła, krzywizna  ½ koła</t>
  </si>
  <si>
    <t xml:space="preserve">Wchłanialny, sysntetyczny system do zamykania ran, monofilamentowy, zbudowany z kopolimeru kwasu glikolowego i węglanu trimetylenu. System składa się z igły chirurgicznej na jednym końcu, pętlowego chwytaka na drugim końcu oraz jednokierunkowych haczyków. Czas podtrzymywania około 60 dni, czas całkowitego wchłaniania do 180 dni. Igła okrągła, krzywizna ½ koła 26mm, V-20, nitka zielona 30 cm. </t>
  </si>
  <si>
    <t>3-0</t>
  </si>
  <si>
    <t>45-75</t>
  </si>
  <si>
    <t xml:space="preserve">5/0 </t>
  </si>
  <si>
    <t>Saszetka</t>
  </si>
  <si>
    <t>PAKIET 5 - SZEW NIEWCHŁANIALNY SYNTETYCZNY, JEDNOWŁÓKNOWY</t>
  </si>
  <si>
    <t>4x75</t>
  </si>
  <si>
    <t>Wchłanialny, monofilamentowy szew haczykowy do bezwęzłowego, kontrolowanego zamykania ran wykonany z kopolimeru glikolidu i e-kaprolaktonu (PGA-PCL). Posiada minimum 16 haczyków na cm nitki ułożonych spiralnie co eliminuje konieczność zakładania węzłów chirurgicznych. System składa się z igły chirurgicznej na jednym końcu, pętlowego chwytaka na drugim końcu oraz jednokierunkowych haczyków. Czas wchłaniania 90 do 120 dni. Igła okrągła , ½ koła, długość igły 26mm, długosc nitki 30 cm.</t>
  </si>
  <si>
    <t>2-0</t>
  </si>
  <si>
    <t>16-17</t>
  </si>
  <si>
    <t>2x</t>
  </si>
  <si>
    <t>_</t>
  </si>
  <si>
    <t>5/0</t>
  </si>
  <si>
    <t>19-20</t>
  </si>
  <si>
    <t xml:space="preserve">4/0 </t>
  </si>
  <si>
    <t>20-21</t>
  </si>
  <si>
    <t>mmm</t>
  </si>
  <si>
    <t>36-37</t>
  </si>
  <si>
    <t>6/0</t>
  </si>
  <si>
    <t>7/0</t>
  </si>
  <si>
    <t>PAKIET 8 - SZEW NIEWCHŁANIALNY SYNTETYCZNY JEDNOWŁÓKNOWY DO SZYCIA ŚRÓDSKÓRNEGO  I  WSZYWANIA SZTUCZNYCH WSZCZEPÓW</t>
  </si>
  <si>
    <t>2x70</t>
  </si>
  <si>
    <t>35-40</t>
  </si>
  <si>
    <t>PAKIET 9 -  SZEW NIEWCHŁANIALNY, SYNTETYCZNY, PLECIONY, POWLEKANY</t>
  </si>
  <si>
    <t>PAKIET 7 - SZEW DO ZABIEGÓW ENDOSKOPOWYCH I LAPAROSKOPOWYCH III</t>
  </si>
  <si>
    <t>PAKIET 4 - SZEW DO ZABIEGÓW ENDOSKOPOWYCH I LAPAROSKOPOWYCH II</t>
  </si>
  <si>
    <t xml:space="preserve">PAKIET 3 - SZEW DO ZABIEGÓW ENDOSKOPOWYCH I LAPAROSKOPOWYCH </t>
  </si>
  <si>
    <t>igła o zakończeniu trokarowym</t>
  </si>
  <si>
    <t>PAKIET  6 - SZEW SYNTETYCZNY, NIEWCHŁANIALNY, PLECIONY, WYKONANY Z WŁÓKIEN POLIESTROWYCH ZŁOŻONY Z PRZĘDZY POLIESTRÓW Z TEREFTALANU ETYLENU (PET) PRZĘDZA JEST OPLATANA I POWLEKANA SILIKONEM</t>
  </si>
  <si>
    <t xml:space="preserve">PAKIET 1 - SZEW WCHŁANIALNY, SYNTETYCZNY, PLECIONY, POWLEKANY, OKRES PODTRZYMYWANIA TKANKI 10-14  DNI, OKRES CAŁKOWITEGO WCHŁONIĘCIA  MASY SZWU MAKSYMALNIE 42 DNI
</t>
  </si>
  <si>
    <t>Producent</t>
  </si>
  <si>
    <t>Kod EAN</t>
  </si>
  <si>
    <t>Grupa rodzajowa wyrobów 
 w rozumieniu art. 2 pkt 7 Rozporządzenia 2017/745 („MDR”).</t>
  </si>
  <si>
    <t>X</t>
  </si>
  <si>
    <t>Grubość nitki</t>
  </si>
  <si>
    <t>Kolor</t>
  </si>
  <si>
    <t>Długość nitki</t>
  </si>
  <si>
    <t>Długość igły</t>
  </si>
  <si>
    <t>Ilość igieł</t>
  </si>
  <si>
    <t>Przekrój</t>
  </si>
  <si>
    <t>Cechy charakterystyczne</t>
  </si>
  <si>
    <t>Jednostak miary</t>
  </si>
  <si>
    <t>Ilość sztuk</t>
  </si>
  <si>
    <t>Cena netto/szt.</t>
  </si>
  <si>
    <t>Numer katalogowy</t>
  </si>
  <si>
    <t>Podatek VAT</t>
  </si>
  <si>
    <t>Wartość brutto</t>
  </si>
  <si>
    <t>Wartość netto</t>
  </si>
  <si>
    <t>Rozmiar</t>
  </si>
  <si>
    <t>Jednostka miary</t>
  </si>
  <si>
    <t>Ilośc saszetek</t>
  </si>
  <si>
    <t>Ilość saszetek</t>
  </si>
  <si>
    <t>Podatek                   VAT</t>
  </si>
  <si>
    <t>Opis</t>
  </si>
  <si>
    <t>cena netto/szt.</t>
  </si>
  <si>
    <t>Załącznik nr 1 - Opis przedmiotu zamówienia</t>
  </si>
  <si>
    <t>Bezbarwny</t>
  </si>
  <si>
    <t>Fioletowy</t>
  </si>
  <si>
    <t>Niebieski</t>
  </si>
  <si>
    <t>Czarny</t>
  </si>
  <si>
    <t>Zielony</t>
  </si>
  <si>
    <t>Podwiązka</t>
  </si>
  <si>
    <t>Koła</t>
  </si>
  <si>
    <t>Tępa</t>
  </si>
  <si>
    <t>Prosta</t>
  </si>
  <si>
    <t xml:space="preserve">Typu CC* </t>
  </si>
  <si>
    <t>Typu CC*</t>
  </si>
  <si>
    <t>UWAGA: Zamawiający wymaga 2 szt. próbek do każdej pozycji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</si>
</sst>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  <font>
      <sz val="12"/>
      <color theme="1"/>
      <name val="Calibri"/>
      <family val="2"/>
      <scheme val="minor"/>
    </font>
    <font>
      <b/>
      <sz val="12"/>
      <color theme="1"/>
      <name val="Times New Roman"/>
      <family val="1"/>
      <charset val="238"/>
    </font>
    <font>
      <sz val="12"/>
      <color theme="1"/>
      <name val="Wingdings"/>
      <charset val="2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b/>
      <sz val="12"/>
      <color rgb="FFFF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2" fillId="0" borderId="0" xfId="0" applyFont="1"/>
    <xf numFmtId="0" fontId="5" fillId="0" borderId="0" xfId="0" applyFont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9" fontId="5" fillId="0" borderId="0" xfId="0" applyNumberFormat="1" applyFont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9" fontId="6" fillId="0" borderId="0" xfId="0" applyNumberFormat="1" applyFont="1" applyAlignment="1">
      <alignment horizontal="center" vertical="center" wrapText="1"/>
    </xf>
    <xf numFmtId="4" fontId="6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/>
    </xf>
    <xf numFmtId="9" fontId="5" fillId="0" borderId="0" xfId="0" applyNumberFormat="1" applyFont="1" applyAlignment="1">
      <alignment horizontal="center"/>
    </xf>
    <xf numFmtId="0" fontId="5" fillId="0" borderId="0" xfId="0" applyFont="1" applyAlignment="1">
      <alignment horizontal="right" vertical="center"/>
    </xf>
    <xf numFmtId="49" fontId="6" fillId="0" borderId="0" xfId="0" applyNumberFormat="1" applyFont="1" applyAlignment="1">
      <alignment horizontal="center" vertical="center" wrapText="1"/>
    </xf>
    <xf numFmtId="0" fontId="5" fillId="0" borderId="0" xfId="0" applyFont="1"/>
    <xf numFmtId="0" fontId="3" fillId="0" borderId="0" xfId="0" applyFont="1" applyAlignment="1">
      <alignment horizontal="right" vertical="center" wrapText="1"/>
    </xf>
    <xf numFmtId="0" fontId="3" fillId="0" borderId="0" xfId="0" applyFont="1" applyAlignment="1">
      <alignment vertical="center" wrapText="1"/>
    </xf>
    <xf numFmtId="0" fontId="6" fillId="0" borderId="4" xfId="0" applyFont="1" applyBorder="1" applyAlignment="1">
      <alignment horizontal="center" vertical="center" wrapText="1"/>
    </xf>
    <xf numFmtId="4" fontId="6" fillId="0" borderId="4" xfId="0" applyNumberFormat="1" applyFont="1" applyBorder="1" applyAlignment="1">
      <alignment horizontal="center" vertical="center" wrapText="1"/>
    </xf>
    <xf numFmtId="9" fontId="6" fillId="0" borderId="4" xfId="0" applyNumberFormat="1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" fontId="6" fillId="0" borderId="4" xfId="0" applyNumberFormat="1" applyFont="1" applyBorder="1" applyAlignment="1">
      <alignment horizontal="center" vertical="center"/>
    </xf>
    <xf numFmtId="9" fontId="5" fillId="0" borderId="4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4" fontId="6" fillId="2" borderId="4" xfId="0" applyNumberFormat="1" applyFont="1" applyFill="1" applyBorder="1" applyAlignment="1">
      <alignment horizontal="center" vertical="center" wrapText="1"/>
    </xf>
    <xf numFmtId="9" fontId="6" fillId="2" borderId="4" xfId="0" applyNumberFormat="1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/>
    </xf>
    <xf numFmtId="9" fontId="5" fillId="0" borderId="4" xfId="0" applyNumberFormat="1" applyFont="1" applyBorder="1" applyAlignment="1">
      <alignment horizontal="center"/>
    </xf>
    <xf numFmtId="49" fontId="6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/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4" fontId="6" fillId="0" borderId="4" xfId="0" applyNumberFormat="1" applyFont="1" applyBorder="1" applyAlignment="1">
      <alignment horizontal="right" vertical="center" wrapText="1"/>
    </xf>
    <xf numFmtId="9" fontId="1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top" wrapText="1"/>
    </xf>
    <xf numFmtId="9" fontId="3" fillId="0" borderId="4" xfId="0" applyNumberFormat="1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left" vertical="center"/>
    </xf>
    <xf numFmtId="0" fontId="6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right" vertical="center"/>
    </xf>
    <xf numFmtId="0" fontId="5" fillId="0" borderId="4" xfId="0" applyFont="1" applyBorder="1" applyAlignment="1">
      <alignment horizontal="right" vertical="center" wrapText="1"/>
    </xf>
    <xf numFmtId="0" fontId="5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/>
    </xf>
    <xf numFmtId="0" fontId="1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5" fillId="0" borderId="4" xfId="0" applyFont="1" applyBorder="1" applyAlignment="1">
      <alignment horizontal="left" vertical="center"/>
    </xf>
    <xf numFmtId="0" fontId="3" fillId="0" borderId="4" xfId="0" applyFont="1" applyBorder="1" applyAlignment="1">
      <alignment horizontal="righ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333375</xdr:colOff>
      <xdr:row>23</xdr:row>
      <xdr:rowOff>114300</xdr:rowOff>
    </xdr:from>
    <xdr:to>
      <xdr:col>8</xdr:col>
      <xdr:colOff>466725</xdr:colOff>
      <xdr:row>23</xdr:row>
      <xdr:rowOff>228600</xdr:rowOff>
    </xdr:to>
    <xdr:pic>
      <xdr:nvPicPr>
        <xdr:cNvPr id="17" name="Obraz 16">
          <a:extLst>
            <a:ext uri="{FF2B5EF4-FFF2-40B4-BE49-F238E27FC236}">
              <a16:creationId xmlns:a16="http://schemas.microsoft.com/office/drawing/2014/main" id="{B53A46D6-03C0-4872-B5F8-7F74FB2244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8175" y="7048500"/>
          <a:ext cx="1333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314325</xdr:colOff>
      <xdr:row>25</xdr:row>
      <xdr:rowOff>104775</xdr:rowOff>
    </xdr:from>
    <xdr:to>
      <xdr:col>8</xdr:col>
      <xdr:colOff>447675</xdr:colOff>
      <xdr:row>25</xdr:row>
      <xdr:rowOff>219075</xdr:rowOff>
    </xdr:to>
    <xdr:pic>
      <xdr:nvPicPr>
        <xdr:cNvPr id="19" name="Obraz 18">
          <a:extLst>
            <a:ext uri="{FF2B5EF4-FFF2-40B4-BE49-F238E27FC236}">
              <a16:creationId xmlns:a16="http://schemas.microsoft.com/office/drawing/2014/main" id="{165464B9-2ADB-4B0C-AA95-C283BD40A4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29125" y="7677150"/>
          <a:ext cx="1333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323850</xdr:colOff>
      <xdr:row>26</xdr:row>
      <xdr:rowOff>95250</xdr:rowOff>
    </xdr:from>
    <xdr:to>
      <xdr:col>8</xdr:col>
      <xdr:colOff>457200</xdr:colOff>
      <xdr:row>26</xdr:row>
      <xdr:rowOff>209550</xdr:rowOff>
    </xdr:to>
    <xdr:pic>
      <xdr:nvPicPr>
        <xdr:cNvPr id="20" name="Obraz 19">
          <a:extLst>
            <a:ext uri="{FF2B5EF4-FFF2-40B4-BE49-F238E27FC236}">
              <a16:creationId xmlns:a16="http://schemas.microsoft.com/office/drawing/2014/main" id="{0E791795-E91F-49CB-965D-99411E980C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7991475"/>
          <a:ext cx="1333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323850</xdr:colOff>
      <xdr:row>28</xdr:row>
      <xdr:rowOff>85725</xdr:rowOff>
    </xdr:from>
    <xdr:to>
      <xdr:col>8</xdr:col>
      <xdr:colOff>457200</xdr:colOff>
      <xdr:row>28</xdr:row>
      <xdr:rowOff>200025</xdr:rowOff>
    </xdr:to>
    <xdr:pic>
      <xdr:nvPicPr>
        <xdr:cNvPr id="21" name="Obraz 20">
          <a:extLst>
            <a:ext uri="{FF2B5EF4-FFF2-40B4-BE49-F238E27FC236}">
              <a16:creationId xmlns:a16="http://schemas.microsoft.com/office/drawing/2014/main" id="{10825EA8-7E1D-49AA-B076-97E6612F64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8601075"/>
          <a:ext cx="1333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304800</xdr:colOff>
      <xdr:row>29</xdr:row>
      <xdr:rowOff>76200</xdr:rowOff>
    </xdr:from>
    <xdr:to>
      <xdr:col>8</xdr:col>
      <xdr:colOff>438150</xdr:colOff>
      <xdr:row>29</xdr:row>
      <xdr:rowOff>200025</xdr:rowOff>
    </xdr:to>
    <xdr:pic>
      <xdr:nvPicPr>
        <xdr:cNvPr id="22" name="Obraz 21">
          <a:extLst>
            <a:ext uri="{FF2B5EF4-FFF2-40B4-BE49-F238E27FC236}">
              <a16:creationId xmlns:a16="http://schemas.microsoft.com/office/drawing/2014/main" id="{2128231A-F64C-47CE-B576-4C3F30E072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9600" y="8905875"/>
          <a:ext cx="133350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323850</xdr:colOff>
      <xdr:row>30</xdr:row>
      <xdr:rowOff>57150</xdr:rowOff>
    </xdr:from>
    <xdr:to>
      <xdr:col>8</xdr:col>
      <xdr:colOff>457200</xdr:colOff>
      <xdr:row>30</xdr:row>
      <xdr:rowOff>200025</xdr:rowOff>
    </xdr:to>
    <xdr:pic>
      <xdr:nvPicPr>
        <xdr:cNvPr id="23" name="Obraz 22">
          <a:extLst>
            <a:ext uri="{FF2B5EF4-FFF2-40B4-BE49-F238E27FC236}">
              <a16:creationId xmlns:a16="http://schemas.microsoft.com/office/drawing/2014/main" id="{F5D5B768-E4E4-4A32-9343-6E37D7DC5A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9182100"/>
          <a:ext cx="13335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333375</xdr:colOff>
      <xdr:row>31</xdr:row>
      <xdr:rowOff>114300</xdr:rowOff>
    </xdr:from>
    <xdr:to>
      <xdr:col>8</xdr:col>
      <xdr:colOff>466725</xdr:colOff>
      <xdr:row>31</xdr:row>
      <xdr:rowOff>238125</xdr:rowOff>
    </xdr:to>
    <xdr:pic>
      <xdr:nvPicPr>
        <xdr:cNvPr id="24" name="Obraz 23">
          <a:extLst>
            <a:ext uri="{FF2B5EF4-FFF2-40B4-BE49-F238E27FC236}">
              <a16:creationId xmlns:a16="http://schemas.microsoft.com/office/drawing/2014/main" id="{1ED3CBAE-02F2-4B1B-8EFA-937F390276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8175" y="9505950"/>
          <a:ext cx="133350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333375</xdr:colOff>
      <xdr:row>33</xdr:row>
      <xdr:rowOff>85725</xdr:rowOff>
    </xdr:from>
    <xdr:to>
      <xdr:col>8</xdr:col>
      <xdr:colOff>466725</xdr:colOff>
      <xdr:row>33</xdr:row>
      <xdr:rowOff>228600</xdr:rowOff>
    </xdr:to>
    <xdr:pic>
      <xdr:nvPicPr>
        <xdr:cNvPr id="25" name="Obraz 24">
          <a:extLst>
            <a:ext uri="{FF2B5EF4-FFF2-40B4-BE49-F238E27FC236}">
              <a16:creationId xmlns:a16="http://schemas.microsoft.com/office/drawing/2014/main" id="{623368A7-5EC5-4738-B49F-C5080C0DE6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8175" y="10144125"/>
          <a:ext cx="13335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333375</xdr:colOff>
      <xdr:row>34</xdr:row>
      <xdr:rowOff>133350</xdr:rowOff>
    </xdr:from>
    <xdr:to>
      <xdr:col>8</xdr:col>
      <xdr:colOff>466725</xdr:colOff>
      <xdr:row>34</xdr:row>
      <xdr:rowOff>257175</xdr:rowOff>
    </xdr:to>
    <xdr:pic>
      <xdr:nvPicPr>
        <xdr:cNvPr id="26" name="Obraz 25">
          <a:extLst>
            <a:ext uri="{FF2B5EF4-FFF2-40B4-BE49-F238E27FC236}">
              <a16:creationId xmlns:a16="http://schemas.microsoft.com/office/drawing/2014/main" id="{4DF51466-9D0E-47E1-9023-EC00022CF4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8175" y="10515600"/>
          <a:ext cx="133350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314325</xdr:colOff>
      <xdr:row>35</xdr:row>
      <xdr:rowOff>95250</xdr:rowOff>
    </xdr:from>
    <xdr:to>
      <xdr:col>8</xdr:col>
      <xdr:colOff>447675</xdr:colOff>
      <xdr:row>35</xdr:row>
      <xdr:rowOff>200025</xdr:rowOff>
    </xdr:to>
    <xdr:pic>
      <xdr:nvPicPr>
        <xdr:cNvPr id="27" name="Obraz 26">
          <a:extLst>
            <a:ext uri="{FF2B5EF4-FFF2-40B4-BE49-F238E27FC236}">
              <a16:creationId xmlns:a16="http://schemas.microsoft.com/office/drawing/2014/main" id="{83350BBC-A8A0-4529-81C1-5001B3425D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29125" y="10848975"/>
          <a:ext cx="133350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304800</xdr:colOff>
      <xdr:row>36</xdr:row>
      <xdr:rowOff>133350</xdr:rowOff>
    </xdr:from>
    <xdr:to>
      <xdr:col>8</xdr:col>
      <xdr:colOff>438150</xdr:colOff>
      <xdr:row>36</xdr:row>
      <xdr:rowOff>266700</xdr:rowOff>
    </xdr:to>
    <xdr:pic>
      <xdr:nvPicPr>
        <xdr:cNvPr id="28" name="Obraz 27">
          <a:extLst>
            <a:ext uri="{FF2B5EF4-FFF2-40B4-BE49-F238E27FC236}">
              <a16:creationId xmlns:a16="http://schemas.microsoft.com/office/drawing/2014/main" id="{01F90DA4-4D7F-4C1B-8965-96DAAC211D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9600" y="10610850"/>
          <a:ext cx="133350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307974</xdr:colOff>
      <xdr:row>37</xdr:row>
      <xdr:rowOff>107949</xdr:rowOff>
    </xdr:from>
    <xdr:to>
      <xdr:col>8</xdr:col>
      <xdr:colOff>447675</xdr:colOff>
      <xdr:row>37</xdr:row>
      <xdr:rowOff>247650</xdr:rowOff>
    </xdr:to>
    <xdr:pic>
      <xdr:nvPicPr>
        <xdr:cNvPr id="29" name="Obraz 28">
          <a:extLst>
            <a:ext uri="{FF2B5EF4-FFF2-40B4-BE49-F238E27FC236}">
              <a16:creationId xmlns:a16="http://schemas.microsoft.com/office/drawing/2014/main" id="{CDC50CB3-C359-4674-90C2-2D850634E2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22774" y="11576049"/>
          <a:ext cx="139701" cy="1397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282530</xdr:colOff>
      <xdr:row>113</xdr:row>
      <xdr:rowOff>30506</xdr:rowOff>
    </xdr:from>
    <xdr:to>
      <xdr:col>8</xdr:col>
      <xdr:colOff>457199</xdr:colOff>
      <xdr:row>113</xdr:row>
      <xdr:rowOff>166648</xdr:rowOff>
    </xdr:to>
    <xdr:pic>
      <xdr:nvPicPr>
        <xdr:cNvPr id="32" name="Obraz 31">
          <a:extLst>
            <a:ext uri="{FF2B5EF4-FFF2-40B4-BE49-F238E27FC236}">
              <a16:creationId xmlns:a16="http://schemas.microsoft.com/office/drawing/2014/main" id="{47110B70-2447-40E0-95CF-1EF744D154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7330" y="32710781"/>
          <a:ext cx="174669" cy="1361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292582</xdr:colOff>
      <xdr:row>114</xdr:row>
      <xdr:rowOff>20278</xdr:rowOff>
    </xdr:from>
    <xdr:to>
      <xdr:col>8</xdr:col>
      <xdr:colOff>466725</xdr:colOff>
      <xdr:row>114</xdr:row>
      <xdr:rowOff>188813</xdr:rowOff>
    </xdr:to>
    <xdr:pic>
      <xdr:nvPicPr>
        <xdr:cNvPr id="33" name="Obraz 32">
          <a:extLst>
            <a:ext uri="{FF2B5EF4-FFF2-40B4-BE49-F238E27FC236}">
              <a16:creationId xmlns:a16="http://schemas.microsoft.com/office/drawing/2014/main" id="{ED7360EE-7C25-4CAF-8838-0686E43515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7382" y="32900578"/>
          <a:ext cx="174143" cy="168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392023</xdr:colOff>
      <xdr:row>128</xdr:row>
      <xdr:rowOff>75922</xdr:rowOff>
    </xdr:from>
    <xdr:to>
      <xdr:col>8</xdr:col>
      <xdr:colOff>525373</xdr:colOff>
      <xdr:row>128</xdr:row>
      <xdr:rowOff>85447</xdr:rowOff>
    </xdr:to>
    <xdr:pic>
      <xdr:nvPicPr>
        <xdr:cNvPr id="40" name="Obraz 39">
          <a:extLst>
            <a:ext uri="{FF2B5EF4-FFF2-40B4-BE49-F238E27FC236}">
              <a16:creationId xmlns:a16="http://schemas.microsoft.com/office/drawing/2014/main" id="{7B7F45E8-FB24-46BD-B1D7-3CD9AB01CC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5773" y="47653297"/>
          <a:ext cx="133350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272089</xdr:colOff>
      <xdr:row>130</xdr:row>
      <xdr:rowOff>19051</xdr:rowOff>
    </xdr:from>
    <xdr:to>
      <xdr:col>8</xdr:col>
      <xdr:colOff>532963</xdr:colOff>
      <xdr:row>130</xdr:row>
      <xdr:rowOff>190500</xdr:rowOff>
    </xdr:to>
    <xdr:pic>
      <xdr:nvPicPr>
        <xdr:cNvPr id="41" name="Obraz 40">
          <a:extLst>
            <a:ext uri="{FF2B5EF4-FFF2-40B4-BE49-F238E27FC236}">
              <a16:creationId xmlns:a16="http://schemas.microsoft.com/office/drawing/2014/main" id="{C7F6157D-C28A-4910-BEFA-4685349977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6889" y="35956876"/>
          <a:ext cx="260874" cy="1714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314325</xdr:colOff>
      <xdr:row>8</xdr:row>
      <xdr:rowOff>123824</xdr:rowOff>
    </xdr:from>
    <xdr:to>
      <xdr:col>8</xdr:col>
      <xdr:colOff>485775</xdr:colOff>
      <xdr:row>8</xdr:row>
      <xdr:rowOff>270781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18C2314F-2543-4E09-B0E4-78B8C8E88A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29125" y="3143249"/>
          <a:ext cx="171450" cy="1469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284493</xdr:colOff>
      <xdr:row>123</xdr:row>
      <xdr:rowOff>19050</xdr:rowOff>
    </xdr:from>
    <xdr:to>
      <xdr:col>8</xdr:col>
      <xdr:colOff>490627</xdr:colOff>
      <xdr:row>123</xdr:row>
      <xdr:rowOff>179717</xdr:rowOff>
    </xdr:to>
    <xdr:pic>
      <xdr:nvPicPr>
        <xdr:cNvPr id="5" name="Obraz 4">
          <a:extLst>
            <a:ext uri="{FF2B5EF4-FFF2-40B4-BE49-F238E27FC236}">
              <a16:creationId xmlns:a16="http://schemas.microsoft.com/office/drawing/2014/main" id="{A5D99D6E-2730-4020-AD07-42F16AD405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9293" y="34556700"/>
          <a:ext cx="206134" cy="1606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307677</xdr:colOff>
      <xdr:row>127</xdr:row>
      <xdr:rowOff>19050</xdr:rowOff>
    </xdr:from>
    <xdr:to>
      <xdr:col>8</xdr:col>
      <xdr:colOff>533400</xdr:colOff>
      <xdr:row>127</xdr:row>
      <xdr:rowOff>194985</xdr:rowOff>
    </xdr:to>
    <xdr:pic>
      <xdr:nvPicPr>
        <xdr:cNvPr id="6" name="Obraz 5">
          <a:extLst>
            <a:ext uri="{FF2B5EF4-FFF2-40B4-BE49-F238E27FC236}">
              <a16:creationId xmlns:a16="http://schemas.microsoft.com/office/drawing/2014/main" id="{29EB0419-F00E-4248-A7B3-15BCD22E17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22477" y="35356800"/>
          <a:ext cx="225723" cy="175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311150</xdr:colOff>
      <xdr:row>24</xdr:row>
      <xdr:rowOff>76200</xdr:rowOff>
    </xdr:from>
    <xdr:to>
      <xdr:col>8</xdr:col>
      <xdr:colOff>466725</xdr:colOff>
      <xdr:row>24</xdr:row>
      <xdr:rowOff>209550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E86E5B9F-63F9-4F74-BA43-7A0D43A671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25950" y="6753225"/>
          <a:ext cx="155575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280987</xdr:colOff>
      <xdr:row>102</xdr:row>
      <xdr:rowOff>19049</xdr:rowOff>
    </xdr:from>
    <xdr:to>
      <xdr:col>8</xdr:col>
      <xdr:colOff>447675</xdr:colOff>
      <xdr:row>102</xdr:row>
      <xdr:rowOff>161924</xdr:rowOff>
    </xdr:to>
    <xdr:pic>
      <xdr:nvPicPr>
        <xdr:cNvPr id="7" name="Obraz 6">
          <a:extLst>
            <a:ext uri="{FF2B5EF4-FFF2-40B4-BE49-F238E27FC236}">
              <a16:creationId xmlns:a16="http://schemas.microsoft.com/office/drawing/2014/main" id="{0DE3335B-9444-4C82-A3AF-FBB70756D3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5787" y="30499049"/>
          <a:ext cx="166688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276225</xdr:colOff>
      <xdr:row>103</xdr:row>
      <xdr:rowOff>38099</xdr:rowOff>
    </xdr:from>
    <xdr:to>
      <xdr:col>8</xdr:col>
      <xdr:colOff>428625</xdr:colOff>
      <xdr:row>103</xdr:row>
      <xdr:rowOff>168728</xdr:rowOff>
    </xdr:to>
    <xdr:pic>
      <xdr:nvPicPr>
        <xdr:cNvPr id="8" name="Obraz 7">
          <a:extLst>
            <a:ext uri="{FF2B5EF4-FFF2-40B4-BE49-F238E27FC236}">
              <a16:creationId xmlns:a16="http://schemas.microsoft.com/office/drawing/2014/main" id="{E25CE7C2-3083-4773-A527-121158654D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30718124"/>
          <a:ext cx="152400" cy="1306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276225</xdr:colOff>
      <xdr:row>104</xdr:row>
      <xdr:rowOff>42182</xdr:rowOff>
    </xdr:from>
    <xdr:to>
      <xdr:col>8</xdr:col>
      <xdr:colOff>438150</xdr:colOff>
      <xdr:row>104</xdr:row>
      <xdr:rowOff>180975</xdr:rowOff>
    </xdr:to>
    <xdr:pic>
      <xdr:nvPicPr>
        <xdr:cNvPr id="9" name="Obraz 8">
          <a:extLst>
            <a:ext uri="{FF2B5EF4-FFF2-40B4-BE49-F238E27FC236}">
              <a16:creationId xmlns:a16="http://schemas.microsoft.com/office/drawing/2014/main" id="{7EA02279-F67A-419F-BB6E-12031E2772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30922232"/>
          <a:ext cx="161925" cy="1387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260350</xdr:colOff>
      <xdr:row>105</xdr:row>
      <xdr:rowOff>19050</xdr:rowOff>
    </xdr:from>
    <xdr:to>
      <xdr:col>8</xdr:col>
      <xdr:colOff>438150</xdr:colOff>
      <xdr:row>105</xdr:row>
      <xdr:rowOff>171450</xdr:rowOff>
    </xdr:to>
    <xdr:pic>
      <xdr:nvPicPr>
        <xdr:cNvPr id="10" name="Obraz 9">
          <a:extLst>
            <a:ext uri="{FF2B5EF4-FFF2-40B4-BE49-F238E27FC236}">
              <a16:creationId xmlns:a16="http://schemas.microsoft.com/office/drawing/2014/main" id="{7CB46AB2-6F57-4CD3-A5E4-374A6CF680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75150" y="31099125"/>
          <a:ext cx="1778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295274</xdr:colOff>
      <xdr:row>110</xdr:row>
      <xdr:rowOff>28574</xdr:rowOff>
    </xdr:from>
    <xdr:to>
      <xdr:col>8</xdr:col>
      <xdr:colOff>484187</xdr:colOff>
      <xdr:row>110</xdr:row>
      <xdr:rowOff>190499</xdr:rowOff>
    </xdr:to>
    <xdr:pic>
      <xdr:nvPicPr>
        <xdr:cNvPr id="11" name="Obraz 10">
          <a:extLst>
            <a:ext uri="{FF2B5EF4-FFF2-40B4-BE49-F238E27FC236}">
              <a16:creationId xmlns:a16="http://schemas.microsoft.com/office/drawing/2014/main" id="{8AFE61BD-2DB7-4677-9033-0CDABB72E1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0074" y="32108774"/>
          <a:ext cx="188913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295276</xdr:colOff>
      <xdr:row>111</xdr:row>
      <xdr:rowOff>38100</xdr:rowOff>
    </xdr:from>
    <xdr:to>
      <xdr:col>8</xdr:col>
      <xdr:colOff>457200</xdr:colOff>
      <xdr:row>111</xdr:row>
      <xdr:rowOff>176892</xdr:rowOff>
    </xdr:to>
    <xdr:pic>
      <xdr:nvPicPr>
        <xdr:cNvPr id="12" name="Obraz 11">
          <a:extLst>
            <a:ext uri="{FF2B5EF4-FFF2-40B4-BE49-F238E27FC236}">
              <a16:creationId xmlns:a16="http://schemas.microsoft.com/office/drawing/2014/main" id="{ED62DC60-719E-43DD-9018-5C7CA5C088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0076" y="32318325"/>
          <a:ext cx="161924" cy="1387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285749</xdr:colOff>
      <xdr:row>112</xdr:row>
      <xdr:rowOff>21771</xdr:rowOff>
    </xdr:from>
    <xdr:to>
      <xdr:col>8</xdr:col>
      <xdr:colOff>466724</xdr:colOff>
      <xdr:row>112</xdr:row>
      <xdr:rowOff>176893</xdr:rowOff>
    </xdr:to>
    <xdr:pic>
      <xdr:nvPicPr>
        <xdr:cNvPr id="14" name="Obraz 13">
          <a:extLst>
            <a:ext uri="{FF2B5EF4-FFF2-40B4-BE49-F238E27FC236}">
              <a16:creationId xmlns:a16="http://schemas.microsoft.com/office/drawing/2014/main" id="{C51421AC-DC32-4542-8D4D-C1CB8B00AD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49" y="32502021"/>
          <a:ext cx="180975" cy="1551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309473</xdr:colOff>
      <xdr:row>128</xdr:row>
      <xdr:rowOff>18772</xdr:rowOff>
    </xdr:from>
    <xdr:to>
      <xdr:col>8</xdr:col>
      <xdr:colOff>535196</xdr:colOff>
      <xdr:row>128</xdr:row>
      <xdr:rowOff>194707</xdr:rowOff>
    </xdr:to>
    <xdr:pic>
      <xdr:nvPicPr>
        <xdr:cNvPr id="13" name="Obraz 12">
          <a:extLst>
            <a:ext uri="{FF2B5EF4-FFF2-40B4-BE49-F238E27FC236}">
              <a16:creationId xmlns:a16="http://schemas.microsoft.com/office/drawing/2014/main" id="{776CCA4E-9E2A-48EA-A685-3811A21DA5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29098" y="47434222"/>
          <a:ext cx="225723" cy="175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G:\GSZP\2025\!Ula\ZP-3-2025%20Wyroby%20medyczne%20Apteka%20I\SWZ%20+%20za&#322;&#261;czniki\Wersja%20robocza%20Za&#322;&#261;cznik%20nr%201-Opis%20prrzedmiotu%20zam&#243;wienia%20-%20ZP-3-2024.xlsx" TargetMode="External"/><Relationship Id="rId1" Type="http://schemas.openxmlformats.org/officeDocument/2006/relationships/externalLinkPath" Target="/GSZP/2025/!Ula/ZP-3-2025%20Wyroby%20medyczne%20Apteka%20I/SWZ%20+%20za&#322;&#261;czniki/Wersja%20robocza%20Za&#322;&#261;cznik%20nr%201-Opis%20prrzedmiotu%20zam&#243;wienia%20-%20ZP-3-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rzet wyr med I 2024"/>
    </sheetNames>
    <sheetDataSet>
      <sheetData sheetId="0">
        <row r="163">
          <cell r="J163" t="str">
            <v>Producent</v>
          </cell>
          <cell r="K163" t="str">
            <v>Kod EAN</v>
          </cell>
          <cell r="M163" t="str">
            <v>Grupa rodzajowa wyrobów 
 w rozumieniu art. 2 pkt 7 Rozporządzenia 2017/745 („MDR”).</v>
          </cell>
          <cell r="N163" t="str">
            <v>Klasa wyrobu medycznego,  (jeżeli dotyczy)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04719-376D-4B5F-98DB-67E1298FE125}">
  <sheetPr>
    <pageSetUpPr fitToPage="1"/>
  </sheetPr>
  <dimension ref="A1:V135"/>
  <sheetViews>
    <sheetView tabSelected="1" topLeftCell="A132" zoomScaleNormal="100" workbookViewId="0">
      <selection sqref="A1:V134"/>
    </sheetView>
  </sheetViews>
  <sheetFormatPr defaultRowHeight="15" x14ac:dyDescent="0.25"/>
  <cols>
    <col min="1" max="1" width="6.28515625" customWidth="1"/>
    <col min="2" max="2" width="9.28515625" customWidth="1"/>
    <col min="3" max="3" width="6.7109375" customWidth="1"/>
    <col min="4" max="4" width="6.85546875" customWidth="1"/>
    <col min="5" max="5" width="16" customWidth="1"/>
    <col min="6" max="6" width="10.42578125" customWidth="1"/>
    <col min="7" max="7" width="6.7109375" customWidth="1"/>
    <col min="8" max="8" width="7" customWidth="1"/>
    <col min="9" max="9" width="11.85546875" customWidth="1"/>
    <col min="10" max="10" width="8.5703125" customWidth="1"/>
    <col min="11" max="11" width="11.7109375" customWidth="1"/>
    <col min="12" max="12" width="12.7109375" customWidth="1"/>
    <col min="13" max="13" width="10.42578125" customWidth="1"/>
    <col min="14" max="14" width="11.28515625" customWidth="1"/>
    <col min="15" max="15" width="11.85546875" customWidth="1"/>
    <col min="16" max="16" width="17.28515625" customWidth="1"/>
    <col min="17" max="17" width="13.85546875" customWidth="1"/>
    <col min="18" max="18" width="16.42578125" customWidth="1"/>
    <col min="19" max="19" width="10.7109375" customWidth="1"/>
    <col min="20" max="20" width="21.28515625" customWidth="1"/>
    <col min="21" max="21" width="21.7109375" customWidth="1"/>
    <col min="22" max="22" width="14.140625" customWidth="1"/>
  </cols>
  <sheetData>
    <row r="1" spans="1:22" ht="24.75" customHeight="1" x14ac:dyDescent="0.25">
      <c r="A1" s="54" t="s">
        <v>98</v>
      </c>
      <c r="B1" s="55"/>
      <c r="C1" s="55"/>
      <c r="D1" s="55"/>
      <c r="E1" s="56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6.5" customHeight="1" thickBo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3"/>
      <c r="T2" s="3"/>
      <c r="U2" s="3"/>
      <c r="V2" s="3"/>
    </row>
    <row r="3" spans="1:22" ht="34.5" customHeight="1" thickBot="1" x14ac:dyDescent="0.3">
      <c r="A3" s="50" t="s">
        <v>72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</row>
    <row r="4" spans="1:22" ht="84" customHeight="1" thickBot="1" x14ac:dyDescent="0.3">
      <c r="A4" s="24" t="s">
        <v>11</v>
      </c>
      <c r="B4" s="24" t="s">
        <v>77</v>
      </c>
      <c r="C4" s="52" t="s">
        <v>79</v>
      </c>
      <c r="D4" s="52"/>
      <c r="E4" s="24" t="s">
        <v>78</v>
      </c>
      <c r="F4" s="52" t="s">
        <v>80</v>
      </c>
      <c r="G4" s="52"/>
      <c r="H4" s="24" t="s">
        <v>81</v>
      </c>
      <c r="I4" s="24" t="s">
        <v>82</v>
      </c>
      <c r="J4" s="52" t="s">
        <v>83</v>
      </c>
      <c r="K4" s="52"/>
      <c r="L4" s="24" t="s">
        <v>84</v>
      </c>
      <c r="M4" s="24" t="s">
        <v>85</v>
      </c>
      <c r="N4" s="24" t="s">
        <v>86</v>
      </c>
      <c r="O4" s="24" t="s">
        <v>90</v>
      </c>
      <c r="P4" s="24" t="s">
        <v>88</v>
      </c>
      <c r="Q4" s="24" t="s">
        <v>89</v>
      </c>
      <c r="R4" s="24" t="s">
        <v>87</v>
      </c>
      <c r="S4" s="24" t="str">
        <f>'[1]przet wyr med I 2024'!J163</f>
        <v>Producent</v>
      </c>
      <c r="T4" s="24" t="str">
        <f>'[1]przet wyr med I 2024'!K163</f>
        <v>Kod EAN</v>
      </c>
      <c r="U4" s="24" t="str">
        <f>'[1]przet wyr med I 2024'!M163</f>
        <v>Grupa rodzajowa wyrobów 
 w rozumieniu art. 2 pkt 7 Rozporządzenia 2017/745 („MDR”).</v>
      </c>
      <c r="V4" s="24" t="str">
        <f>'[1]przet wyr med I 2024'!N163</f>
        <v>Klasa wyrobu medycznego,  (jeżeli dotyczy)</v>
      </c>
    </row>
    <row r="5" spans="1:22" ht="27" customHeight="1" thickBot="1" x14ac:dyDescent="0.3">
      <c r="A5" s="24">
        <v>1</v>
      </c>
      <c r="B5" s="24">
        <v>1</v>
      </c>
      <c r="C5" s="24">
        <v>90</v>
      </c>
      <c r="D5" s="24" t="s">
        <v>0</v>
      </c>
      <c r="E5" s="24" t="s">
        <v>99</v>
      </c>
      <c r="F5" s="24">
        <v>40</v>
      </c>
      <c r="G5" s="24" t="s">
        <v>1</v>
      </c>
      <c r="H5" s="24" t="s">
        <v>2</v>
      </c>
      <c r="I5" s="25" t="s">
        <v>3</v>
      </c>
      <c r="J5" s="26" t="s">
        <v>4</v>
      </c>
      <c r="K5" s="24" t="s">
        <v>105</v>
      </c>
      <c r="L5" s="24" t="s">
        <v>5</v>
      </c>
      <c r="M5" s="20">
        <v>36</v>
      </c>
      <c r="N5" s="27"/>
      <c r="O5" s="24"/>
      <c r="P5" s="21"/>
      <c r="Q5" s="22"/>
      <c r="R5" s="21"/>
      <c r="S5" s="21"/>
      <c r="T5" s="21"/>
      <c r="U5" s="21"/>
      <c r="V5" s="21"/>
    </row>
    <row r="6" spans="1:22" ht="25.5" customHeight="1" thickBot="1" x14ac:dyDescent="0.3">
      <c r="A6" s="24">
        <v>2</v>
      </c>
      <c r="B6" s="24" t="s">
        <v>6</v>
      </c>
      <c r="C6" s="24">
        <v>45</v>
      </c>
      <c r="D6" s="24" t="s">
        <v>0</v>
      </c>
      <c r="E6" s="24" t="s">
        <v>99</v>
      </c>
      <c r="F6" s="24">
        <v>22</v>
      </c>
      <c r="G6" s="24" t="s">
        <v>1</v>
      </c>
      <c r="H6" s="24" t="s">
        <v>7</v>
      </c>
      <c r="I6" s="24" t="s">
        <v>8</v>
      </c>
      <c r="J6" s="26" t="s">
        <v>4</v>
      </c>
      <c r="K6" s="24" t="s">
        <v>105</v>
      </c>
      <c r="L6" s="24" t="s">
        <v>5</v>
      </c>
      <c r="M6" s="20">
        <v>288</v>
      </c>
      <c r="N6" s="27"/>
      <c r="O6" s="24"/>
      <c r="P6" s="21"/>
      <c r="Q6" s="22"/>
      <c r="R6" s="21"/>
      <c r="S6" s="21"/>
      <c r="T6" s="21"/>
      <c r="U6" s="21"/>
      <c r="V6" s="21"/>
    </row>
    <row r="7" spans="1:22" ht="27" customHeight="1" thickBot="1" x14ac:dyDescent="0.3">
      <c r="A7" s="24">
        <v>3</v>
      </c>
      <c r="B7" s="24">
        <v>0</v>
      </c>
      <c r="C7" s="24">
        <v>90</v>
      </c>
      <c r="D7" s="24" t="s">
        <v>0</v>
      </c>
      <c r="E7" s="24" t="s">
        <v>99</v>
      </c>
      <c r="F7" s="24">
        <v>35</v>
      </c>
      <c r="G7" s="24" t="s">
        <v>1</v>
      </c>
      <c r="H7" s="24" t="s">
        <v>7</v>
      </c>
      <c r="I7" s="25" t="s">
        <v>3</v>
      </c>
      <c r="J7" s="26" t="s">
        <v>4</v>
      </c>
      <c r="K7" s="24" t="s">
        <v>105</v>
      </c>
      <c r="L7" s="24" t="s">
        <v>5</v>
      </c>
      <c r="M7" s="20">
        <v>252</v>
      </c>
      <c r="N7" s="27"/>
      <c r="O7" s="24"/>
      <c r="P7" s="21"/>
      <c r="Q7" s="22"/>
      <c r="R7" s="21"/>
      <c r="S7" s="21"/>
      <c r="T7" s="21"/>
      <c r="U7" s="21"/>
      <c r="V7" s="21"/>
    </row>
    <row r="8" spans="1:22" ht="25.5" customHeight="1" thickBot="1" x14ac:dyDescent="0.3">
      <c r="A8" s="24">
        <v>4</v>
      </c>
      <c r="B8" s="24" t="s">
        <v>9</v>
      </c>
      <c r="C8" s="24">
        <v>90</v>
      </c>
      <c r="D8" s="24" t="s">
        <v>0</v>
      </c>
      <c r="E8" s="24" t="s">
        <v>99</v>
      </c>
      <c r="F8" s="24">
        <v>48</v>
      </c>
      <c r="G8" s="24" t="s">
        <v>1</v>
      </c>
      <c r="H8" s="24" t="s">
        <v>7</v>
      </c>
      <c r="I8" s="25" t="s">
        <v>3</v>
      </c>
      <c r="J8" s="26" t="s">
        <v>4</v>
      </c>
      <c r="K8" s="24" t="s">
        <v>105</v>
      </c>
      <c r="L8" s="24" t="s">
        <v>5</v>
      </c>
      <c r="M8" s="20">
        <v>432</v>
      </c>
      <c r="N8" s="27"/>
      <c r="O8" s="24"/>
      <c r="P8" s="21"/>
      <c r="Q8" s="22"/>
      <c r="R8" s="21"/>
      <c r="S8" s="21"/>
      <c r="T8" s="21"/>
      <c r="U8" s="21"/>
      <c r="V8" s="21"/>
    </row>
    <row r="9" spans="1:22" ht="30.75" customHeight="1" thickBot="1" x14ac:dyDescent="0.3">
      <c r="A9" s="24">
        <v>5</v>
      </c>
      <c r="B9" s="24">
        <v>1</v>
      </c>
      <c r="C9" s="24">
        <v>90</v>
      </c>
      <c r="D9" s="24" t="s">
        <v>0</v>
      </c>
      <c r="E9" s="24" t="s">
        <v>99</v>
      </c>
      <c r="F9" s="24">
        <v>48</v>
      </c>
      <c r="G9" s="24" t="s">
        <v>1</v>
      </c>
      <c r="H9" s="24" t="s">
        <v>7</v>
      </c>
      <c r="I9" s="24"/>
      <c r="J9" s="26" t="s">
        <v>4</v>
      </c>
      <c r="K9" s="24" t="s">
        <v>105</v>
      </c>
      <c r="L9" s="24" t="s">
        <v>5</v>
      </c>
      <c r="M9" s="20">
        <v>36</v>
      </c>
      <c r="N9" s="27"/>
      <c r="O9" s="24"/>
      <c r="P9" s="21"/>
      <c r="Q9" s="22"/>
      <c r="R9" s="21"/>
      <c r="S9" s="21"/>
      <c r="T9" s="21"/>
      <c r="U9" s="21"/>
      <c r="V9" s="21"/>
    </row>
    <row r="10" spans="1:22" ht="15.75" customHeight="1" thickBot="1" x14ac:dyDescent="0.3">
      <c r="A10" s="48" t="s">
        <v>10</v>
      </c>
      <c r="B10" s="48"/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24"/>
      <c r="P10" s="23"/>
      <c r="Q10" s="28"/>
      <c r="R10" s="23"/>
      <c r="S10" s="23" t="s">
        <v>76</v>
      </c>
      <c r="T10" s="23" t="s">
        <v>76</v>
      </c>
      <c r="U10" s="23" t="s">
        <v>76</v>
      </c>
      <c r="V10" s="23" t="s">
        <v>76</v>
      </c>
    </row>
    <row r="11" spans="1:22" ht="15.75" customHeight="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5"/>
      <c r="P11" s="6"/>
      <c r="Q11" s="7"/>
      <c r="R11" s="6"/>
      <c r="S11" s="6"/>
      <c r="T11" s="6"/>
      <c r="U11" s="6"/>
      <c r="V11" s="6"/>
    </row>
    <row r="12" spans="1:22" ht="15.75" customHeight="1" x14ac:dyDescent="0.25">
      <c r="A12" s="58" t="s">
        <v>110</v>
      </c>
      <c r="B12" s="58"/>
      <c r="C12" s="58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8"/>
      <c r="O12" s="58"/>
      <c r="P12" s="58"/>
      <c r="Q12" s="7"/>
      <c r="R12" s="6"/>
      <c r="S12" s="6"/>
      <c r="T12" s="6"/>
      <c r="U12" s="6"/>
      <c r="V12" s="6"/>
    </row>
    <row r="13" spans="1:22" ht="15.75" customHeight="1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5"/>
      <c r="P13" s="6"/>
      <c r="Q13" s="7"/>
      <c r="R13" s="6"/>
      <c r="S13" s="6"/>
      <c r="T13" s="6"/>
      <c r="U13" s="6"/>
      <c r="V13" s="6"/>
    </row>
    <row r="14" spans="1:22" ht="16.5" thickBo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3"/>
      <c r="T14" s="3"/>
      <c r="U14" s="3"/>
      <c r="V14" s="3"/>
    </row>
    <row r="15" spans="1:22" ht="44.25" customHeight="1" thickBot="1" x14ac:dyDescent="0.3">
      <c r="A15" s="49" t="s">
        <v>37</v>
      </c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</row>
    <row r="16" spans="1:22" ht="80.25" customHeight="1" thickBot="1" x14ac:dyDescent="0.3">
      <c r="A16" s="20" t="str">
        <f>A4</f>
        <v>Lp.</v>
      </c>
      <c r="B16" s="20" t="str">
        <f>B4</f>
        <v>Grubość nitki</v>
      </c>
      <c r="C16" s="46" t="str">
        <f>C4</f>
        <v>Długość nitki</v>
      </c>
      <c r="D16" s="46"/>
      <c r="E16" s="20" t="str">
        <f>E4</f>
        <v>Kolor</v>
      </c>
      <c r="F16" s="46" t="str">
        <f>F4</f>
        <v>Długość igły</v>
      </c>
      <c r="G16" s="46"/>
      <c r="H16" s="20" t="str">
        <f>H4</f>
        <v>Ilość igieł</v>
      </c>
      <c r="I16" s="20" t="str">
        <f>I4</f>
        <v>Przekrój</v>
      </c>
      <c r="J16" s="46" t="str">
        <f>J4</f>
        <v>Cechy charakterystyczne</v>
      </c>
      <c r="K16" s="46"/>
      <c r="L16" s="20" t="str">
        <f t="shared" ref="L16:V16" si="0">L4</f>
        <v>Jednostak miary</v>
      </c>
      <c r="M16" s="20" t="str">
        <f t="shared" si="0"/>
        <v>Ilość sztuk</v>
      </c>
      <c r="N16" s="20" t="str">
        <f t="shared" si="0"/>
        <v>Cena netto/szt.</v>
      </c>
      <c r="O16" s="29" t="str">
        <f t="shared" si="0"/>
        <v>Wartość netto</v>
      </c>
      <c r="P16" s="20" t="str">
        <f t="shared" si="0"/>
        <v>Podatek VAT</v>
      </c>
      <c r="Q16" s="20" t="str">
        <f t="shared" si="0"/>
        <v>Wartość brutto</v>
      </c>
      <c r="R16" s="20" t="str">
        <f t="shared" si="0"/>
        <v>Numer katalogowy</v>
      </c>
      <c r="S16" s="20" t="str">
        <f t="shared" si="0"/>
        <v>Producent</v>
      </c>
      <c r="T16" s="20" t="str">
        <f t="shared" si="0"/>
        <v>Kod EAN</v>
      </c>
      <c r="U16" s="20" t="str">
        <f t="shared" si="0"/>
        <v>Grupa rodzajowa wyrobów 
 w rozumieniu art. 2 pkt 7 Rozporządzenia 2017/745 („MDR”).</v>
      </c>
      <c r="V16" s="20" t="str">
        <f t="shared" si="0"/>
        <v>Klasa wyrobu medycznego,  (jeżeli dotyczy)</v>
      </c>
    </row>
    <row r="17" spans="1:22" ht="21.75" customHeight="1" thickBot="1" x14ac:dyDescent="0.3">
      <c r="A17" s="30">
        <v>1</v>
      </c>
      <c r="B17" s="30" t="s">
        <v>6</v>
      </c>
      <c r="C17" s="30" t="s">
        <v>12</v>
      </c>
      <c r="D17" s="30" t="s">
        <v>0</v>
      </c>
      <c r="E17" s="30" t="s">
        <v>100</v>
      </c>
      <c r="F17" s="30" t="s">
        <v>13</v>
      </c>
      <c r="G17" s="30" t="s">
        <v>13</v>
      </c>
      <c r="H17" s="30" t="s">
        <v>13</v>
      </c>
      <c r="I17" s="30" t="s">
        <v>13</v>
      </c>
      <c r="J17" s="30" t="s">
        <v>13</v>
      </c>
      <c r="K17" s="30" t="s">
        <v>104</v>
      </c>
      <c r="L17" s="30" t="s">
        <v>5</v>
      </c>
      <c r="M17" s="30">
        <v>2064</v>
      </c>
      <c r="N17" s="31"/>
      <c r="O17" s="30"/>
      <c r="P17" s="31"/>
      <c r="Q17" s="32"/>
      <c r="R17" s="31"/>
      <c r="S17" s="31"/>
      <c r="T17" s="31"/>
      <c r="U17" s="31"/>
      <c r="V17" s="31"/>
    </row>
    <row r="18" spans="1:22" ht="24.75" customHeight="1" thickBot="1" x14ac:dyDescent="0.3">
      <c r="A18" s="30">
        <v>2</v>
      </c>
      <c r="B18" s="30" t="s">
        <v>14</v>
      </c>
      <c r="C18" s="30" t="s">
        <v>12</v>
      </c>
      <c r="D18" s="30" t="s">
        <v>0</v>
      </c>
      <c r="E18" s="30" t="s">
        <v>100</v>
      </c>
      <c r="F18" s="30" t="s">
        <v>13</v>
      </c>
      <c r="G18" s="30" t="s">
        <v>13</v>
      </c>
      <c r="H18" s="30" t="s">
        <v>13</v>
      </c>
      <c r="I18" s="30" t="s">
        <v>13</v>
      </c>
      <c r="J18" s="30" t="s">
        <v>13</v>
      </c>
      <c r="K18" s="30" t="s">
        <v>104</v>
      </c>
      <c r="L18" s="30" t="s">
        <v>5</v>
      </c>
      <c r="M18" s="30">
        <v>912</v>
      </c>
      <c r="N18" s="31"/>
      <c r="O18" s="30"/>
      <c r="P18" s="31"/>
      <c r="Q18" s="32"/>
      <c r="R18" s="31"/>
      <c r="S18" s="31"/>
      <c r="T18" s="31"/>
      <c r="U18" s="31"/>
      <c r="V18" s="31"/>
    </row>
    <row r="19" spans="1:22" ht="24.75" customHeight="1" thickBot="1" x14ac:dyDescent="0.3">
      <c r="A19" s="30">
        <v>3</v>
      </c>
      <c r="B19" s="30" t="s">
        <v>14</v>
      </c>
      <c r="C19" s="30" t="s">
        <v>15</v>
      </c>
      <c r="D19" s="30" t="s">
        <v>0</v>
      </c>
      <c r="E19" s="30" t="s">
        <v>100</v>
      </c>
      <c r="F19" s="30" t="s">
        <v>13</v>
      </c>
      <c r="G19" s="30" t="s">
        <v>13</v>
      </c>
      <c r="H19" s="30" t="s">
        <v>13</v>
      </c>
      <c r="I19" s="30" t="s">
        <v>13</v>
      </c>
      <c r="J19" s="30" t="s">
        <v>13</v>
      </c>
      <c r="K19" s="30" t="s">
        <v>104</v>
      </c>
      <c r="L19" s="30" t="s">
        <v>5</v>
      </c>
      <c r="M19" s="30">
        <v>984</v>
      </c>
      <c r="N19" s="31"/>
      <c r="O19" s="30"/>
      <c r="P19" s="31"/>
      <c r="Q19" s="32"/>
      <c r="R19" s="31"/>
      <c r="S19" s="31"/>
      <c r="T19" s="31"/>
      <c r="U19" s="31"/>
      <c r="V19" s="31"/>
    </row>
    <row r="20" spans="1:22" ht="19.5" customHeight="1" thickBot="1" x14ac:dyDescent="0.3">
      <c r="A20" s="30">
        <v>4</v>
      </c>
      <c r="B20" s="30">
        <v>0</v>
      </c>
      <c r="C20" s="30">
        <v>150</v>
      </c>
      <c r="D20" s="30" t="s">
        <v>0</v>
      </c>
      <c r="E20" s="30" t="s">
        <v>100</v>
      </c>
      <c r="F20" s="30" t="s">
        <v>13</v>
      </c>
      <c r="G20" s="30" t="s">
        <v>13</v>
      </c>
      <c r="H20" s="30" t="s">
        <v>13</v>
      </c>
      <c r="I20" s="30" t="s">
        <v>13</v>
      </c>
      <c r="J20" s="30" t="s">
        <v>13</v>
      </c>
      <c r="K20" s="30" t="s">
        <v>104</v>
      </c>
      <c r="L20" s="30" t="s">
        <v>5</v>
      </c>
      <c r="M20" s="30">
        <v>432</v>
      </c>
      <c r="N20" s="31"/>
      <c r="O20" s="30"/>
      <c r="P20" s="31"/>
      <c r="Q20" s="32"/>
      <c r="R20" s="31"/>
      <c r="S20" s="31"/>
      <c r="T20" s="31"/>
      <c r="U20" s="31"/>
      <c r="V20" s="31"/>
    </row>
    <row r="21" spans="1:22" ht="27" customHeight="1" thickBot="1" x14ac:dyDescent="0.3">
      <c r="A21" s="30">
        <v>5</v>
      </c>
      <c r="B21" s="30">
        <v>1</v>
      </c>
      <c r="C21" s="30">
        <v>150</v>
      </c>
      <c r="D21" s="30" t="s">
        <v>0</v>
      </c>
      <c r="E21" s="30" t="s">
        <v>100</v>
      </c>
      <c r="F21" s="30" t="s">
        <v>13</v>
      </c>
      <c r="G21" s="30" t="s">
        <v>13</v>
      </c>
      <c r="H21" s="30" t="s">
        <v>13</v>
      </c>
      <c r="I21" s="30" t="s">
        <v>13</v>
      </c>
      <c r="J21" s="30" t="s">
        <v>13</v>
      </c>
      <c r="K21" s="30" t="s">
        <v>104</v>
      </c>
      <c r="L21" s="30" t="s">
        <v>5</v>
      </c>
      <c r="M21" s="30">
        <v>432</v>
      </c>
      <c r="N21" s="31"/>
      <c r="O21" s="30"/>
      <c r="P21" s="31"/>
      <c r="Q21" s="32"/>
      <c r="R21" s="31"/>
      <c r="S21" s="31"/>
      <c r="T21" s="31"/>
      <c r="U21" s="31"/>
      <c r="V21" s="31"/>
    </row>
    <row r="22" spans="1:22" ht="25.5" customHeight="1" thickBot="1" x14ac:dyDescent="0.3">
      <c r="A22" s="30">
        <v>6</v>
      </c>
      <c r="B22" s="30" t="s">
        <v>6</v>
      </c>
      <c r="C22" s="30">
        <v>150</v>
      </c>
      <c r="D22" s="30" t="s">
        <v>0</v>
      </c>
      <c r="E22" s="30" t="s">
        <v>100</v>
      </c>
      <c r="F22" s="30" t="s">
        <v>13</v>
      </c>
      <c r="G22" s="30" t="s">
        <v>13</v>
      </c>
      <c r="H22" s="30" t="s">
        <v>13</v>
      </c>
      <c r="I22" s="30" t="s">
        <v>13</v>
      </c>
      <c r="J22" s="30" t="s">
        <v>13</v>
      </c>
      <c r="K22" s="30" t="s">
        <v>104</v>
      </c>
      <c r="L22" s="30" t="s">
        <v>5</v>
      </c>
      <c r="M22" s="30">
        <v>12</v>
      </c>
      <c r="N22" s="31"/>
      <c r="O22" s="30"/>
      <c r="P22" s="31"/>
      <c r="Q22" s="32"/>
      <c r="R22" s="31"/>
      <c r="S22" s="31"/>
      <c r="T22" s="31"/>
      <c r="U22" s="31"/>
      <c r="V22" s="31"/>
    </row>
    <row r="23" spans="1:22" ht="21" customHeight="1" thickBot="1" x14ac:dyDescent="0.3">
      <c r="A23" s="30">
        <v>7</v>
      </c>
      <c r="B23" s="30" t="s">
        <v>14</v>
      </c>
      <c r="C23" s="30">
        <v>150</v>
      </c>
      <c r="D23" s="30" t="s">
        <v>0</v>
      </c>
      <c r="E23" s="30" t="s">
        <v>100</v>
      </c>
      <c r="F23" s="30" t="s">
        <v>13</v>
      </c>
      <c r="G23" s="30" t="s">
        <v>13</v>
      </c>
      <c r="H23" s="30" t="s">
        <v>13</v>
      </c>
      <c r="I23" s="30" t="s">
        <v>13</v>
      </c>
      <c r="J23" s="30" t="s">
        <v>13</v>
      </c>
      <c r="K23" s="30" t="s">
        <v>104</v>
      </c>
      <c r="L23" s="30" t="s">
        <v>5</v>
      </c>
      <c r="M23" s="30">
        <v>504</v>
      </c>
      <c r="N23" s="31"/>
      <c r="O23" s="30"/>
      <c r="P23" s="31"/>
      <c r="Q23" s="32"/>
      <c r="R23" s="31"/>
      <c r="S23" s="31"/>
      <c r="T23" s="31"/>
      <c r="U23" s="31"/>
      <c r="V23" s="31"/>
    </row>
    <row r="24" spans="1:22" ht="25.5" customHeight="1" thickBot="1" x14ac:dyDescent="0.3">
      <c r="A24" s="30">
        <v>8</v>
      </c>
      <c r="B24" s="30" t="s">
        <v>6</v>
      </c>
      <c r="C24" s="30">
        <v>75</v>
      </c>
      <c r="D24" s="30" t="s">
        <v>0</v>
      </c>
      <c r="E24" s="30" t="s">
        <v>100</v>
      </c>
      <c r="F24" s="30" t="s">
        <v>16</v>
      </c>
      <c r="G24" s="30" t="s">
        <v>1</v>
      </c>
      <c r="H24" s="30" t="s">
        <v>2</v>
      </c>
      <c r="I24" s="33"/>
      <c r="J24" s="34" t="s">
        <v>4</v>
      </c>
      <c r="K24" s="30" t="s">
        <v>105</v>
      </c>
      <c r="L24" s="30" t="s">
        <v>5</v>
      </c>
      <c r="M24" s="30">
        <v>2208</v>
      </c>
      <c r="N24" s="31"/>
      <c r="O24" s="30"/>
      <c r="P24" s="31"/>
      <c r="Q24" s="32"/>
      <c r="R24" s="31"/>
      <c r="S24" s="31"/>
      <c r="T24" s="31"/>
      <c r="U24" s="31"/>
      <c r="V24" s="31"/>
    </row>
    <row r="25" spans="1:22" ht="24.75" customHeight="1" thickBot="1" x14ac:dyDescent="0.3">
      <c r="A25" s="30">
        <v>9</v>
      </c>
      <c r="B25" s="30" t="s">
        <v>14</v>
      </c>
      <c r="C25" s="30">
        <v>75</v>
      </c>
      <c r="D25" s="30" t="s">
        <v>0</v>
      </c>
      <c r="E25" s="30" t="s">
        <v>100</v>
      </c>
      <c r="F25" s="30" t="s">
        <v>16</v>
      </c>
      <c r="G25" s="30" t="s">
        <v>1</v>
      </c>
      <c r="H25" s="30" t="s">
        <v>2</v>
      </c>
      <c r="I25" s="33"/>
      <c r="J25" s="34" t="s">
        <v>4</v>
      </c>
      <c r="K25" s="30" t="s">
        <v>105</v>
      </c>
      <c r="L25" s="30" t="s">
        <v>5</v>
      </c>
      <c r="M25" s="30">
        <v>1872</v>
      </c>
      <c r="N25" s="31"/>
      <c r="O25" s="30"/>
      <c r="P25" s="31"/>
      <c r="Q25" s="32"/>
      <c r="R25" s="31"/>
      <c r="S25" s="31"/>
      <c r="T25" s="31"/>
      <c r="U25" s="31"/>
      <c r="V25" s="31"/>
    </row>
    <row r="26" spans="1:22" ht="25.5" customHeight="1" thickBot="1" x14ac:dyDescent="0.3">
      <c r="A26" s="30">
        <v>10</v>
      </c>
      <c r="B26" s="30" t="s">
        <v>6</v>
      </c>
      <c r="C26" s="30">
        <v>75</v>
      </c>
      <c r="D26" s="30" t="s">
        <v>0</v>
      </c>
      <c r="E26" s="30" t="s">
        <v>100</v>
      </c>
      <c r="F26" s="30" t="s">
        <v>17</v>
      </c>
      <c r="G26" s="30" t="s">
        <v>1</v>
      </c>
      <c r="H26" s="30" t="s">
        <v>2</v>
      </c>
      <c r="I26" s="33"/>
      <c r="J26" s="34" t="s">
        <v>4</v>
      </c>
      <c r="K26" s="30" t="s">
        <v>105</v>
      </c>
      <c r="L26" s="30" t="s">
        <v>5</v>
      </c>
      <c r="M26" s="30">
        <v>1776</v>
      </c>
      <c r="N26" s="31"/>
      <c r="O26" s="30"/>
      <c r="P26" s="31"/>
      <c r="Q26" s="32"/>
      <c r="R26" s="31"/>
      <c r="S26" s="31"/>
      <c r="T26" s="31"/>
      <c r="U26" s="31"/>
      <c r="V26" s="31"/>
    </row>
    <row r="27" spans="1:22" ht="25.5" customHeight="1" thickBot="1" x14ac:dyDescent="0.3">
      <c r="A27" s="30">
        <v>11</v>
      </c>
      <c r="B27" s="30">
        <v>0</v>
      </c>
      <c r="C27" s="30">
        <v>75</v>
      </c>
      <c r="D27" s="30" t="s">
        <v>0</v>
      </c>
      <c r="E27" s="30" t="s">
        <v>100</v>
      </c>
      <c r="F27" s="30" t="s">
        <v>18</v>
      </c>
      <c r="G27" s="30" t="s">
        <v>1</v>
      </c>
      <c r="H27" s="30" t="s">
        <v>2</v>
      </c>
      <c r="I27" s="33"/>
      <c r="J27" s="34" t="s">
        <v>4</v>
      </c>
      <c r="K27" s="30" t="s">
        <v>105</v>
      </c>
      <c r="L27" s="30" t="s">
        <v>5</v>
      </c>
      <c r="M27" s="30">
        <v>1560</v>
      </c>
      <c r="N27" s="31"/>
      <c r="O27" s="30"/>
      <c r="P27" s="31"/>
      <c r="Q27" s="32"/>
      <c r="R27" s="31"/>
      <c r="S27" s="31"/>
      <c r="T27" s="31"/>
      <c r="U27" s="31"/>
      <c r="V27" s="31"/>
    </row>
    <row r="28" spans="1:22" ht="23.25" customHeight="1" thickBot="1" x14ac:dyDescent="0.3">
      <c r="A28" s="30">
        <v>12</v>
      </c>
      <c r="B28" s="30">
        <v>1</v>
      </c>
      <c r="C28" s="30">
        <v>75</v>
      </c>
      <c r="D28" s="30" t="s">
        <v>0</v>
      </c>
      <c r="E28" s="30" t="s">
        <v>100</v>
      </c>
      <c r="F28" s="30" t="s">
        <v>19</v>
      </c>
      <c r="G28" s="30" t="s">
        <v>1</v>
      </c>
      <c r="H28" s="30" t="s">
        <v>2</v>
      </c>
      <c r="I28" s="25" t="s">
        <v>3</v>
      </c>
      <c r="J28" s="34" t="s">
        <v>4</v>
      </c>
      <c r="K28" s="30" t="s">
        <v>105</v>
      </c>
      <c r="L28" s="30" t="s">
        <v>5</v>
      </c>
      <c r="M28" s="30">
        <v>84</v>
      </c>
      <c r="N28" s="31"/>
      <c r="O28" s="30"/>
      <c r="P28" s="31"/>
      <c r="Q28" s="32"/>
      <c r="R28" s="31"/>
      <c r="S28" s="31"/>
      <c r="T28" s="31"/>
      <c r="U28" s="31"/>
      <c r="V28" s="31"/>
    </row>
    <row r="29" spans="1:22" ht="24.75" customHeight="1" thickBot="1" x14ac:dyDescent="0.3">
      <c r="A29" s="30">
        <v>13</v>
      </c>
      <c r="B29" s="30">
        <v>1</v>
      </c>
      <c r="C29" s="30">
        <v>90</v>
      </c>
      <c r="D29" s="30" t="s">
        <v>0</v>
      </c>
      <c r="E29" s="30" t="s">
        <v>100</v>
      </c>
      <c r="F29" s="30" t="s">
        <v>18</v>
      </c>
      <c r="G29" s="30" t="s">
        <v>1</v>
      </c>
      <c r="H29" s="30" t="s">
        <v>2</v>
      </c>
      <c r="I29" s="33"/>
      <c r="J29" s="34" t="s">
        <v>4</v>
      </c>
      <c r="K29" s="30" t="s">
        <v>105</v>
      </c>
      <c r="L29" s="30" t="s">
        <v>5</v>
      </c>
      <c r="M29" s="30">
        <v>3240</v>
      </c>
      <c r="N29" s="31"/>
      <c r="O29" s="30"/>
      <c r="P29" s="31"/>
      <c r="Q29" s="32"/>
      <c r="R29" s="31"/>
      <c r="S29" s="31"/>
      <c r="T29" s="31"/>
      <c r="U29" s="31"/>
      <c r="V29" s="31"/>
    </row>
    <row r="30" spans="1:22" ht="23.25" customHeight="1" thickBot="1" x14ac:dyDescent="0.3">
      <c r="A30" s="30">
        <v>14</v>
      </c>
      <c r="B30" s="30">
        <v>1</v>
      </c>
      <c r="C30" s="30">
        <v>90</v>
      </c>
      <c r="D30" s="30" t="s">
        <v>0</v>
      </c>
      <c r="E30" s="30" t="s">
        <v>100</v>
      </c>
      <c r="F30" s="30" t="s">
        <v>20</v>
      </c>
      <c r="G30" s="30" t="s">
        <v>1</v>
      </c>
      <c r="H30" s="30" t="s">
        <v>2</v>
      </c>
      <c r="I30" s="33"/>
      <c r="J30" s="34" t="s">
        <v>4</v>
      </c>
      <c r="K30" s="30" t="s">
        <v>105</v>
      </c>
      <c r="L30" s="30" t="s">
        <v>5</v>
      </c>
      <c r="M30" s="30">
        <v>2016</v>
      </c>
      <c r="N30" s="31"/>
      <c r="O30" s="30"/>
      <c r="P30" s="31"/>
      <c r="Q30" s="32"/>
      <c r="R30" s="31"/>
      <c r="S30" s="31"/>
      <c r="T30" s="31"/>
      <c r="U30" s="31"/>
      <c r="V30" s="31"/>
    </row>
    <row r="31" spans="1:22" ht="21" customHeight="1" thickBot="1" x14ac:dyDescent="0.3">
      <c r="A31" s="30">
        <v>15</v>
      </c>
      <c r="B31" s="30">
        <v>0</v>
      </c>
      <c r="C31" s="30">
        <v>75</v>
      </c>
      <c r="D31" s="30" t="s">
        <v>0</v>
      </c>
      <c r="E31" s="30" t="s">
        <v>100</v>
      </c>
      <c r="F31" s="30" t="s">
        <v>17</v>
      </c>
      <c r="G31" s="30" t="s">
        <v>1</v>
      </c>
      <c r="H31" s="30" t="s">
        <v>2</v>
      </c>
      <c r="I31" s="33"/>
      <c r="J31" s="34" t="s">
        <v>4</v>
      </c>
      <c r="K31" s="30" t="s">
        <v>105</v>
      </c>
      <c r="L31" s="30" t="s">
        <v>5</v>
      </c>
      <c r="M31" s="30">
        <v>480</v>
      </c>
      <c r="N31" s="31"/>
      <c r="O31" s="30"/>
      <c r="P31" s="31"/>
      <c r="Q31" s="32"/>
      <c r="R31" s="31"/>
      <c r="S31" s="31"/>
      <c r="T31" s="31"/>
      <c r="U31" s="31"/>
      <c r="V31" s="31"/>
    </row>
    <row r="32" spans="1:22" ht="23.25" customHeight="1" thickBot="1" x14ac:dyDescent="0.3">
      <c r="A32" s="30">
        <v>16</v>
      </c>
      <c r="B32" s="30">
        <v>0</v>
      </c>
      <c r="C32" s="30">
        <v>75</v>
      </c>
      <c r="D32" s="30" t="s">
        <v>0</v>
      </c>
      <c r="E32" s="30" t="s">
        <v>100</v>
      </c>
      <c r="F32" s="30" t="s">
        <v>21</v>
      </c>
      <c r="G32" s="30" t="s">
        <v>1</v>
      </c>
      <c r="H32" s="30" t="s">
        <v>2</v>
      </c>
      <c r="I32" s="33"/>
      <c r="J32" s="34" t="s">
        <v>4</v>
      </c>
      <c r="K32" s="30" t="s">
        <v>105</v>
      </c>
      <c r="L32" s="30" t="s">
        <v>5</v>
      </c>
      <c r="M32" s="30">
        <v>348</v>
      </c>
      <c r="N32" s="31"/>
      <c r="O32" s="30"/>
      <c r="P32" s="31"/>
      <c r="Q32" s="32"/>
      <c r="R32" s="31"/>
      <c r="S32" s="31"/>
      <c r="T32" s="31"/>
      <c r="U32" s="31"/>
      <c r="V32" s="31"/>
    </row>
    <row r="33" spans="1:22" ht="29.25" customHeight="1" thickBot="1" x14ac:dyDescent="0.3">
      <c r="A33" s="30">
        <v>17</v>
      </c>
      <c r="B33" s="30">
        <v>2</v>
      </c>
      <c r="C33" s="30" t="s">
        <v>22</v>
      </c>
      <c r="D33" s="30" t="s">
        <v>0</v>
      </c>
      <c r="E33" s="30" t="s">
        <v>100</v>
      </c>
      <c r="F33" s="30" t="s">
        <v>21</v>
      </c>
      <c r="G33" s="30" t="s">
        <v>1</v>
      </c>
      <c r="H33" s="30" t="s">
        <v>2</v>
      </c>
      <c r="I33" s="25" t="s">
        <v>3</v>
      </c>
      <c r="J33" s="34" t="s">
        <v>4</v>
      </c>
      <c r="K33" s="30" t="s">
        <v>105</v>
      </c>
      <c r="L33" s="30" t="s">
        <v>5</v>
      </c>
      <c r="M33" s="30">
        <v>840</v>
      </c>
      <c r="N33" s="31"/>
      <c r="O33" s="30"/>
      <c r="P33" s="31"/>
      <c r="Q33" s="32"/>
      <c r="R33" s="31"/>
      <c r="S33" s="31"/>
      <c r="T33" s="31"/>
      <c r="U33" s="31"/>
      <c r="V33" s="31"/>
    </row>
    <row r="34" spans="1:22" ht="25.5" customHeight="1" thickBot="1" x14ac:dyDescent="0.3">
      <c r="A34" s="30">
        <v>18</v>
      </c>
      <c r="B34" s="30">
        <v>0</v>
      </c>
      <c r="C34" s="30">
        <v>90</v>
      </c>
      <c r="D34" s="30" t="s">
        <v>0</v>
      </c>
      <c r="E34" s="30" t="s">
        <v>100</v>
      </c>
      <c r="F34" s="30" t="s">
        <v>21</v>
      </c>
      <c r="G34" s="30" t="s">
        <v>1</v>
      </c>
      <c r="H34" s="30" t="s">
        <v>2</v>
      </c>
      <c r="I34" s="33"/>
      <c r="J34" s="34" t="s">
        <v>4</v>
      </c>
      <c r="K34" s="30" t="s">
        <v>105</v>
      </c>
      <c r="L34" s="30" t="s">
        <v>5</v>
      </c>
      <c r="M34" s="30">
        <v>12</v>
      </c>
      <c r="N34" s="31"/>
      <c r="O34" s="30"/>
      <c r="P34" s="31"/>
      <c r="Q34" s="32"/>
      <c r="R34" s="31"/>
      <c r="S34" s="31"/>
      <c r="T34" s="31"/>
      <c r="U34" s="31"/>
      <c r="V34" s="31"/>
    </row>
    <row r="35" spans="1:22" ht="29.25" customHeight="1" thickBot="1" x14ac:dyDescent="0.3">
      <c r="A35" s="30">
        <v>19</v>
      </c>
      <c r="B35" s="30" t="s">
        <v>14</v>
      </c>
      <c r="C35" s="30">
        <v>70</v>
      </c>
      <c r="D35" s="30" t="s">
        <v>0</v>
      </c>
      <c r="E35" s="30" t="s">
        <v>100</v>
      </c>
      <c r="F35" s="30" t="s">
        <v>23</v>
      </c>
      <c r="G35" s="30" t="s">
        <v>1</v>
      </c>
      <c r="H35" s="30" t="s">
        <v>7</v>
      </c>
      <c r="I35" s="33"/>
      <c r="J35" s="34" t="s">
        <v>24</v>
      </c>
      <c r="K35" s="30" t="s">
        <v>105</v>
      </c>
      <c r="L35" s="30" t="s">
        <v>5</v>
      </c>
      <c r="M35" s="30">
        <v>12</v>
      </c>
      <c r="N35" s="31"/>
      <c r="O35" s="30"/>
      <c r="P35" s="31"/>
      <c r="Q35" s="32"/>
      <c r="R35" s="31"/>
      <c r="S35" s="31"/>
      <c r="T35" s="31"/>
      <c r="U35" s="31"/>
      <c r="V35" s="31"/>
    </row>
    <row r="36" spans="1:22" ht="24" customHeight="1" thickBot="1" x14ac:dyDescent="0.3">
      <c r="A36" s="30">
        <v>20</v>
      </c>
      <c r="B36" s="30" t="s">
        <v>25</v>
      </c>
      <c r="C36" s="30">
        <v>75</v>
      </c>
      <c r="D36" s="30" t="s">
        <v>0</v>
      </c>
      <c r="E36" s="30" t="s">
        <v>100</v>
      </c>
      <c r="F36" s="30" t="s">
        <v>26</v>
      </c>
      <c r="G36" s="30" t="s">
        <v>1</v>
      </c>
      <c r="H36" s="30" t="s">
        <v>7</v>
      </c>
      <c r="I36" s="30"/>
      <c r="J36" s="34" t="s">
        <v>4</v>
      </c>
      <c r="K36" s="30" t="s">
        <v>105</v>
      </c>
      <c r="L36" s="30" t="s">
        <v>5</v>
      </c>
      <c r="M36" s="30">
        <v>408</v>
      </c>
      <c r="N36" s="31"/>
      <c r="O36" s="30"/>
      <c r="P36" s="31"/>
      <c r="Q36" s="32"/>
      <c r="R36" s="31"/>
      <c r="S36" s="31"/>
      <c r="T36" s="31"/>
      <c r="U36" s="31"/>
      <c r="V36" s="31"/>
    </row>
    <row r="37" spans="1:22" ht="32.25" customHeight="1" thickBot="1" x14ac:dyDescent="0.3">
      <c r="A37" s="30">
        <v>21</v>
      </c>
      <c r="B37" s="30" t="s">
        <v>6</v>
      </c>
      <c r="C37" s="30">
        <v>75</v>
      </c>
      <c r="D37" s="30" t="s">
        <v>0</v>
      </c>
      <c r="E37" s="30" t="s">
        <v>100</v>
      </c>
      <c r="F37" s="30" t="s">
        <v>26</v>
      </c>
      <c r="G37" s="30" t="s">
        <v>1</v>
      </c>
      <c r="H37" s="30" t="s">
        <v>7</v>
      </c>
      <c r="I37" s="30"/>
      <c r="J37" s="34" t="s">
        <v>4</v>
      </c>
      <c r="K37" s="30" t="s">
        <v>105</v>
      </c>
      <c r="L37" s="30" t="s">
        <v>5</v>
      </c>
      <c r="M37" s="30">
        <v>312</v>
      </c>
      <c r="N37" s="31"/>
      <c r="O37" s="30"/>
      <c r="P37" s="31"/>
      <c r="Q37" s="32"/>
      <c r="R37" s="31"/>
      <c r="S37" s="31"/>
      <c r="T37" s="31"/>
      <c r="U37" s="31"/>
      <c r="V37" s="31"/>
    </row>
    <row r="38" spans="1:22" ht="30.75" customHeight="1" thickBot="1" x14ac:dyDescent="0.3">
      <c r="A38" s="30">
        <v>22</v>
      </c>
      <c r="B38" s="30" t="s">
        <v>14</v>
      </c>
      <c r="C38" s="30">
        <v>75</v>
      </c>
      <c r="D38" s="30" t="s">
        <v>0</v>
      </c>
      <c r="E38" s="30" t="s">
        <v>100</v>
      </c>
      <c r="F38" s="30" t="s">
        <v>17</v>
      </c>
      <c r="G38" s="30" t="s">
        <v>1</v>
      </c>
      <c r="H38" s="30" t="s">
        <v>7</v>
      </c>
      <c r="I38" s="30"/>
      <c r="J38" s="34" t="s">
        <v>4</v>
      </c>
      <c r="K38" s="30" t="s">
        <v>105</v>
      </c>
      <c r="L38" s="30" t="s">
        <v>5</v>
      </c>
      <c r="M38" s="30">
        <v>888</v>
      </c>
      <c r="N38" s="31"/>
      <c r="O38" s="30"/>
      <c r="P38" s="31"/>
      <c r="Q38" s="32"/>
      <c r="R38" s="31"/>
      <c r="S38" s="31"/>
      <c r="T38" s="31"/>
      <c r="U38" s="31"/>
      <c r="V38" s="31"/>
    </row>
    <row r="39" spans="1:22" ht="28.5" customHeight="1" thickBot="1" x14ac:dyDescent="0.3">
      <c r="A39" s="30">
        <v>23</v>
      </c>
      <c r="B39" s="30">
        <v>1</v>
      </c>
      <c r="C39" s="30" t="s">
        <v>27</v>
      </c>
      <c r="D39" s="30" t="s">
        <v>0</v>
      </c>
      <c r="E39" s="30" t="s">
        <v>100</v>
      </c>
      <c r="F39" s="30" t="s">
        <v>28</v>
      </c>
      <c r="G39" s="30" t="s">
        <v>1</v>
      </c>
      <c r="H39" s="30" t="s">
        <v>7</v>
      </c>
      <c r="I39" s="30" t="s">
        <v>29</v>
      </c>
      <c r="J39" s="34" t="s">
        <v>30</v>
      </c>
      <c r="K39" s="30" t="s">
        <v>106</v>
      </c>
      <c r="L39" s="30" t="s">
        <v>5</v>
      </c>
      <c r="M39" s="30">
        <v>12</v>
      </c>
      <c r="N39" s="31"/>
      <c r="O39" s="30"/>
      <c r="P39" s="31"/>
      <c r="Q39" s="32"/>
      <c r="R39" s="31"/>
      <c r="S39" s="31"/>
      <c r="T39" s="31"/>
      <c r="U39" s="31"/>
      <c r="V39" s="31"/>
    </row>
    <row r="40" spans="1:22" ht="30.75" customHeight="1" thickBot="1" x14ac:dyDescent="0.3">
      <c r="A40" s="30">
        <v>24</v>
      </c>
      <c r="B40" s="30" t="s">
        <v>14</v>
      </c>
      <c r="C40" s="30">
        <v>75</v>
      </c>
      <c r="D40" s="30" t="s">
        <v>0</v>
      </c>
      <c r="E40" s="30" t="s">
        <v>100</v>
      </c>
      <c r="F40" s="30" t="s">
        <v>31</v>
      </c>
      <c r="G40" s="30" t="s">
        <v>1</v>
      </c>
      <c r="H40" s="30" t="s">
        <v>7</v>
      </c>
      <c r="I40" s="30" t="s">
        <v>32</v>
      </c>
      <c r="J40" s="34" t="s">
        <v>4</v>
      </c>
      <c r="K40" s="30" t="s">
        <v>105</v>
      </c>
      <c r="L40" s="30" t="s">
        <v>5</v>
      </c>
      <c r="M40" s="30">
        <v>1704</v>
      </c>
      <c r="N40" s="31"/>
      <c r="O40" s="30"/>
      <c r="P40" s="31"/>
      <c r="Q40" s="32"/>
      <c r="R40" s="31"/>
      <c r="S40" s="31"/>
      <c r="T40" s="31"/>
      <c r="U40" s="31"/>
      <c r="V40" s="31"/>
    </row>
    <row r="41" spans="1:22" ht="28.5" customHeight="1" thickBot="1" x14ac:dyDescent="0.3">
      <c r="A41" s="30">
        <v>25</v>
      </c>
      <c r="B41" s="30" t="s">
        <v>14</v>
      </c>
      <c r="C41" s="30" t="s">
        <v>22</v>
      </c>
      <c r="D41" s="30" t="s">
        <v>0</v>
      </c>
      <c r="E41" s="30" t="s">
        <v>100</v>
      </c>
      <c r="F41" s="30" t="s">
        <v>33</v>
      </c>
      <c r="G41" s="30" t="s">
        <v>1</v>
      </c>
      <c r="H41" s="30" t="s">
        <v>7</v>
      </c>
      <c r="I41" s="30" t="s">
        <v>32</v>
      </c>
      <c r="J41" s="34" t="s">
        <v>30</v>
      </c>
      <c r="K41" s="30" t="s">
        <v>105</v>
      </c>
      <c r="L41" s="30" t="s">
        <v>5</v>
      </c>
      <c r="M41" s="30">
        <v>12</v>
      </c>
      <c r="N41" s="31"/>
      <c r="O41" s="30"/>
      <c r="P41" s="31"/>
      <c r="Q41" s="32"/>
      <c r="R41" s="31"/>
      <c r="S41" s="31"/>
      <c r="T41" s="31"/>
      <c r="U41" s="31"/>
      <c r="V41" s="31"/>
    </row>
    <row r="42" spans="1:22" ht="30.75" customHeight="1" thickBot="1" x14ac:dyDescent="0.3">
      <c r="A42" s="30">
        <v>26</v>
      </c>
      <c r="B42" s="30">
        <v>1</v>
      </c>
      <c r="C42" s="30">
        <v>70</v>
      </c>
      <c r="D42" s="30" t="s">
        <v>0</v>
      </c>
      <c r="E42" s="30" t="s">
        <v>100</v>
      </c>
      <c r="F42" s="30" t="s">
        <v>34</v>
      </c>
      <c r="G42" s="30" t="s">
        <v>1</v>
      </c>
      <c r="H42" s="30" t="s">
        <v>7</v>
      </c>
      <c r="I42" s="30" t="s">
        <v>32</v>
      </c>
      <c r="J42" s="57" t="s">
        <v>35</v>
      </c>
      <c r="K42" s="57"/>
      <c r="L42" s="30" t="s">
        <v>5</v>
      </c>
      <c r="M42" s="30">
        <v>1416</v>
      </c>
      <c r="N42" s="31"/>
      <c r="O42" s="30"/>
      <c r="P42" s="31"/>
      <c r="Q42" s="32"/>
      <c r="R42" s="31"/>
      <c r="S42" s="31"/>
      <c r="T42" s="31"/>
      <c r="U42" s="31"/>
      <c r="V42" s="31"/>
    </row>
    <row r="43" spans="1:22" ht="21" customHeight="1" thickBot="1" x14ac:dyDescent="0.3">
      <c r="A43" s="30">
        <v>27</v>
      </c>
      <c r="B43" s="30">
        <v>2</v>
      </c>
      <c r="C43" s="30" t="s">
        <v>22</v>
      </c>
      <c r="D43" s="30" t="s">
        <v>0</v>
      </c>
      <c r="E43" s="30" t="s">
        <v>100</v>
      </c>
      <c r="F43" s="30" t="s">
        <v>36</v>
      </c>
      <c r="G43" s="30" t="s">
        <v>1</v>
      </c>
      <c r="H43" s="30" t="s">
        <v>7</v>
      </c>
      <c r="I43" s="30" t="s">
        <v>32</v>
      </c>
      <c r="J43" s="34" t="s">
        <v>4</v>
      </c>
      <c r="K43" s="30" t="s">
        <v>105</v>
      </c>
      <c r="L43" s="30" t="s">
        <v>5</v>
      </c>
      <c r="M43" s="30">
        <v>12</v>
      </c>
      <c r="N43" s="31"/>
      <c r="O43" s="30"/>
      <c r="P43" s="31"/>
      <c r="Q43" s="32"/>
      <c r="R43" s="31"/>
      <c r="S43" s="31"/>
      <c r="T43" s="31"/>
      <c r="U43" s="31"/>
      <c r="V43" s="31"/>
    </row>
    <row r="44" spans="1:22" ht="15.75" customHeight="1" thickBot="1" x14ac:dyDescent="0.3">
      <c r="A44" s="48" t="s">
        <v>10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30"/>
      <c r="P44" s="23"/>
      <c r="Q44" s="28"/>
      <c r="R44" s="23"/>
      <c r="S44" s="23" t="s">
        <v>76</v>
      </c>
      <c r="T44" s="23" t="s">
        <v>76</v>
      </c>
      <c r="U44" s="23" t="s">
        <v>76</v>
      </c>
      <c r="V44" s="23" t="s">
        <v>76</v>
      </c>
    </row>
    <row r="45" spans="1:22" ht="15.75" customHeight="1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8"/>
      <c r="P45" s="6"/>
      <c r="Q45" s="7"/>
      <c r="R45" s="6"/>
      <c r="S45" s="6"/>
      <c r="T45" s="6"/>
      <c r="U45" s="6"/>
      <c r="V45" s="6"/>
    </row>
    <row r="46" spans="1:22" ht="15.75" customHeight="1" x14ac:dyDescent="0.25">
      <c r="A46" s="58" t="s">
        <v>110</v>
      </c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7"/>
      <c r="R46" s="6"/>
      <c r="S46" s="6"/>
      <c r="T46" s="6"/>
      <c r="U46" s="6"/>
      <c r="V46" s="6"/>
    </row>
    <row r="47" spans="1:22" ht="15.75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3"/>
      <c r="T47" s="3"/>
      <c r="U47" s="3"/>
      <c r="V47" s="3"/>
    </row>
    <row r="48" spans="1:22" ht="16.5" thickBot="1" x14ac:dyDescent="0.3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3"/>
      <c r="T48" s="3"/>
      <c r="U48" s="3"/>
      <c r="V48" s="3"/>
    </row>
    <row r="49" spans="1:22" ht="30" customHeight="1" thickBot="1" x14ac:dyDescent="0.3">
      <c r="A49" s="51" t="s">
        <v>69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</row>
    <row r="50" spans="1:22" ht="83.25" customHeight="1" thickBot="1" x14ac:dyDescent="0.3">
      <c r="A50" s="20" t="s">
        <v>11</v>
      </c>
      <c r="B50" s="46" t="s">
        <v>38</v>
      </c>
      <c r="C50" s="46"/>
      <c r="D50" s="46"/>
      <c r="E50" s="46"/>
      <c r="F50" s="46"/>
      <c r="G50" s="46"/>
      <c r="H50" s="46"/>
      <c r="I50" s="46"/>
      <c r="J50" s="46"/>
      <c r="K50" s="20" t="s">
        <v>91</v>
      </c>
      <c r="L50" s="20" t="s">
        <v>92</v>
      </c>
      <c r="M50" s="20" t="s">
        <v>93</v>
      </c>
      <c r="N50" s="20" t="s">
        <v>86</v>
      </c>
      <c r="O50" s="20" t="s">
        <v>90</v>
      </c>
      <c r="P50" s="20" t="s">
        <v>88</v>
      </c>
      <c r="Q50" s="20" t="s">
        <v>89</v>
      </c>
      <c r="R50" s="20" t="s">
        <v>87</v>
      </c>
      <c r="S50" s="20" t="str">
        <f t="shared" ref="S50:V50" si="1">S16</f>
        <v>Producent</v>
      </c>
      <c r="T50" s="20" t="str">
        <f t="shared" si="1"/>
        <v>Kod EAN</v>
      </c>
      <c r="U50" s="20" t="str">
        <f t="shared" si="1"/>
        <v>Grupa rodzajowa wyrobów 
 w rozumieniu art. 2 pkt 7 Rozporządzenia 2017/745 („MDR”).</v>
      </c>
      <c r="V50" s="20" t="str">
        <f t="shared" si="1"/>
        <v>Klasa wyrobu medycznego,  (jeżeli dotyczy)</v>
      </c>
    </row>
    <row r="51" spans="1:22" ht="51" customHeight="1" thickBot="1" x14ac:dyDescent="0.3">
      <c r="A51" s="20" t="s">
        <v>9</v>
      </c>
      <c r="B51" s="46" t="s">
        <v>39</v>
      </c>
      <c r="C51" s="46"/>
      <c r="D51" s="46"/>
      <c r="E51" s="46"/>
      <c r="F51" s="46"/>
      <c r="G51" s="46"/>
      <c r="H51" s="46"/>
      <c r="I51" s="46"/>
      <c r="J51" s="46"/>
      <c r="K51" s="20" t="s">
        <v>14</v>
      </c>
      <c r="L51" s="20" t="s">
        <v>5</v>
      </c>
      <c r="M51" s="20">
        <v>144</v>
      </c>
      <c r="N51" s="21"/>
      <c r="O51" s="20"/>
      <c r="P51" s="21"/>
      <c r="Q51" s="22"/>
      <c r="R51" s="21"/>
      <c r="S51" s="21"/>
      <c r="T51" s="21"/>
      <c r="U51" s="21"/>
      <c r="V51" s="21"/>
    </row>
    <row r="52" spans="1:22" ht="15.75" customHeight="1" thickBot="1" x14ac:dyDescent="0.3">
      <c r="A52" s="48" t="s">
        <v>10</v>
      </c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20"/>
      <c r="P52" s="23"/>
      <c r="Q52" s="22"/>
      <c r="R52" s="21"/>
      <c r="S52" s="23" t="s">
        <v>76</v>
      </c>
      <c r="T52" s="23" t="s">
        <v>76</v>
      </c>
      <c r="U52" s="23" t="s">
        <v>76</v>
      </c>
      <c r="V52" s="23" t="s">
        <v>76</v>
      </c>
    </row>
    <row r="53" spans="1:22" ht="15.7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9"/>
      <c r="P53" s="6"/>
      <c r="Q53" s="10"/>
      <c r="R53" s="11"/>
      <c r="S53" s="6"/>
      <c r="T53" s="6"/>
      <c r="U53" s="6"/>
      <c r="V53" s="6"/>
    </row>
    <row r="54" spans="1:22" ht="15.75" customHeight="1" x14ac:dyDescent="0.25">
      <c r="A54" s="58" t="s">
        <v>110</v>
      </c>
      <c r="B54" s="58"/>
      <c r="C54" s="58"/>
      <c r="D54" s="58"/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10"/>
      <c r="R54" s="11"/>
      <c r="S54" s="6"/>
      <c r="T54" s="6"/>
      <c r="U54" s="6"/>
      <c r="V54" s="6"/>
    </row>
    <row r="55" spans="1:22" ht="15.75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3"/>
      <c r="T55" s="3"/>
      <c r="U55" s="3"/>
      <c r="V55" s="3"/>
    </row>
    <row r="56" spans="1:22" ht="16.5" thickBot="1" x14ac:dyDescent="0.3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3"/>
      <c r="T56" s="3"/>
      <c r="U56" s="3"/>
      <c r="V56" s="3"/>
    </row>
    <row r="57" spans="1:22" ht="34.5" customHeight="1" thickBot="1" x14ac:dyDescent="0.3">
      <c r="A57" s="49" t="s">
        <v>68</v>
      </c>
      <c r="B57" s="49"/>
      <c r="C57" s="49"/>
      <c r="D57" s="49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</row>
    <row r="58" spans="1:22" ht="100.5" customHeight="1" thickBot="1" x14ac:dyDescent="0.3">
      <c r="A58" s="20" t="str">
        <f t="shared" ref="A58:V58" si="2">A50</f>
        <v>Lp.</v>
      </c>
      <c r="B58" s="46" t="s">
        <v>96</v>
      </c>
      <c r="C58" s="46"/>
      <c r="D58" s="46"/>
      <c r="E58" s="46"/>
      <c r="F58" s="46"/>
      <c r="G58" s="46"/>
      <c r="H58" s="46"/>
      <c r="I58" s="46"/>
      <c r="J58" s="46"/>
      <c r="K58" s="20" t="str">
        <f t="shared" si="2"/>
        <v>Rozmiar</v>
      </c>
      <c r="L58" s="20" t="str">
        <f t="shared" si="2"/>
        <v>Jednostka miary</v>
      </c>
      <c r="M58" s="20" t="str">
        <f t="shared" si="2"/>
        <v>Ilośc saszetek</v>
      </c>
      <c r="N58" s="20" t="str">
        <f t="shared" si="2"/>
        <v>Cena netto/szt.</v>
      </c>
      <c r="O58" s="20" t="str">
        <f t="shared" si="2"/>
        <v>Wartość netto</v>
      </c>
      <c r="P58" s="20" t="str">
        <f t="shared" si="2"/>
        <v>Podatek VAT</v>
      </c>
      <c r="Q58" s="20" t="str">
        <f t="shared" si="2"/>
        <v>Wartość brutto</v>
      </c>
      <c r="R58" s="20" t="str">
        <f t="shared" si="2"/>
        <v>Numer katalogowy</v>
      </c>
      <c r="S58" s="20" t="str">
        <f t="shared" si="2"/>
        <v>Producent</v>
      </c>
      <c r="T58" s="20" t="str">
        <f t="shared" si="2"/>
        <v>Kod EAN</v>
      </c>
      <c r="U58" s="20" t="str">
        <f t="shared" si="2"/>
        <v>Grupa rodzajowa wyrobów 
 w rozumieniu art. 2 pkt 7 Rozporządzenia 2017/745 („MDR”).</v>
      </c>
      <c r="V58" s="20" t="str">
        <f t="shared" si="2"/>
        <v>Klasa wyrobu medycznego,  (jeżeli dotyczy)</v>
      </c>
    </row>
    <row r="59" spans="1:22" ht="88.5" customHeight="1" thickBot="1" x14ac:dyDescent="0.3">
      <c r="A59" s="20">
        <v>1</v>
      </c>
      <c r="B59" s="46" t="s">
        <v>40</v>
      </c>
      <c r="C59" s="46"/>
      <c r="D59" s="46"/>
      <c r="E59" s="46"/>
      <c r="F59" s="46"/>
      <c r="G59" s="46"/>
      <c r="H59" s="46"/>
      <c r="I59" s="46"/>
      <c r="J59" s="46"/>
      <c r="K59" s="20">
        <v>0</v>
      </c>
      <c r="L59" s="20" t="s">
        <v>5</v>
      </c>
      <c r="M59" s="20">
        <v>24</v>
      </c>
      <c r="N59" s="21"/>
      <c r="O59" s="20"/>
      <c r="P59" s="21"/>
      <c r="Q59" s="22"/>
      <c r="R59" s="21"/>
      <c r="S59" s="21"/>
      <c r="T59" s="21"/>
      <c r="U59" s="21"/>
      <c r="V59" s="21"/>
    </row>
    <row r="60" spans="1:22" ht="89.25" customHeight="1" thickBot="1" x14ac:dyDescent="0.3">
      <c r="A60" s="20">
        <v>2</v>
      </c>
      <c r="B60" s="46" t="s">
        <v>41</v>
      </c>
      <c r="C60" s="46"/>
      <c r="D60" s="46"/>
      <c r="E60" s="46"/>
      <c r="F60" s="46"/>
      <c r="G60" s="46"/>
      <c r="H60" s="46"/>
      <c r="I60" s="46"/>
      <c r="J60" s="46"/>
      <c r="K60" s="20">
        <v>1</v>
      </c>
      <c r="L60" s="20" t="s">
        <v>5</v>
      </c>
      <c r="M60" s="20">
        <v>12</v>
      </c>
      <c r="N60" s="21"/>
      <c r="O60" s="20"/>
      <c r="P60" s="21"/>
      <c r="Q60" s="22"/>
      <c r="R60" s="21"/>
      <c r="S60" s="21"/>
      <c r="T60" s="21"/>
      <c r="U60" s="21"/>
      <c r="V60" s="21"/>
    </row>
    <row r="61" spans="1:22" ht="84" customHeight="1" thickBot="1" x14ac:dyDescent="0.3">
      <c r="A61" s="20">
        <v>3</v>
      </c>
      <c r="B61" s="46" t="s">
        <v>42</v>
      </c>
      <c r="C61" s="46"/>
      <c r="D61" s="46"/>
      <c r="E61" s="46"/>
      <c r="F61" s="46"/>
      <c r="G61" s="46"/>
      <c r="H61" s="46"/>
      <c r="I61" s="46"/>
      <c r="J61" s="46"/>
      <c r="K61" s="20">
        <v>1</v>
      </c>
      <c r="L61" s="20" t="s">
        <v>5</v>
      </c>
      <c r="M61" s="20">
        <v>36</v>
      </c>
      <c r="N61" s="21"/>
      <c r="O61" s="20"/>
      <c r="P61" s="21"/>
      <c r="Q61" s="22"/>
      <c r="R61" s="21"/>
      <c r="S61" s="21"/>
      <c r="T61" s="21"/>
      <c r="U61" s="21"/>
      <c r="V61" s="21"/>
    </row>
    <row r="62" spans="1:22" ht="88.5" customHeight="1" thickBot="1" x14ac:dyDescent="0.3">
      <c r="A62" s="20">
        <v>4</v>
      </c>
      <c r="B62" s="46" t="s">
        <v>43</v>
      </c>
      <c r="C62" s="46"/>
      <c r="D62" s="46"/>
      <c r="E62" s="46"/>
      <c r="F62" s="46"/>
      <c r="G62" s="46"/>
      <c r="H62" s="46"/>
      <c r="I62" s="46"/>
      <c r="J62" s="46"/>
      <c r="K62" s="20" t="s">
        <v>44</v>
      </c>
      <c r="L62" s="20" t="s">
        <v>5</v>
      </c>
      <c r="M62" s="20">
        <v>24</v>
      </c>
      <c r="N62" s="21"/>
      <c r="O62" s="20"/>
      <c r="P62" s="21"/>
      <c r="Q62" s="22"/>
      <c r="R62" s="21"/>
      <c r="S62" s="21"/>
      <c r="T62" s="21"/>
      <c r="U62" s="21"/>
      <c r="V62" s="21"/>
    </row>
    <row r="63" spans="1:22" ht="15.75" customHeight="1" thickBot="1" x14ac:dyDescent="0.3">
      <c r="A63" s="53" t="s">
        <v>10</v>
      </c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20"/>
      <c r="P63" s="35"/>
      <c r="Q63" s="36"/>
      <c r="R63" s="35"/>
      <c r="S63" s="35" t="s">
        <v>76</v>
      </c>
      <c r="T63" s="35" t="s">
        <v>76</v>
      </c>
      <c r="U63" s="35" t="s">
        <v>76</v>
      </c>
      <c r="V63" s="35" t="s">
        <v>76</v>
      </c>
    </row>
    <row r="64" spans="1:22" ht="15.75" customHeight="1" x14ac:dyDescent="0.25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9"/>
      <c r="P64" s="13"/>
      <c r="Q64" s="14"/>
      <c r="R64" s="13"/>
      <c r="S64" s="13"/>
      <c r="T64" s="13"/>
      <c r="U64" s="13"/>
      <c r="V64" s="13"/>
    </row>
    <row r="65" spans="1:22" ht="15.75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3"/>
      <c r="T65" s="3"/>
      <c r="U65" s="3"/>
      <c r="V65" s="3"/>
    </row>
    <row r="66" spans="1:22" ht="15.75" customHeight="1" x14ac:dyDescent="0.25">
      <c r="A66" s="58" t="s">
        <v>110</v>
      </c>
      <c r="B66" s="58"/>
      <c r="C66" s="58"/>
      <c r="D66" s="58"/>
      <c r="E66" s="58"/>
      <c r="F66" s="58"/>
      <c r="G66" s="58"/>
      <c r="H66" s="58"/>
      <c r="I66" s="58"/>
      <c r="J66" s="58"/>
      <c r="K66" s="58"/>
      <c r="L66" s="58"/>
      <c r="M66" s="58"/>
      <c r="N66" s="58"/>
      <c r="O66" s="58"/>
      <c r="P66" s="58"/>
      <c r="Q66" s="2"/>
      <c r="R66" s="2"/>
      <c r="S66" s="3"/>
      <c r="T66" s="3"/>
      <c r="U66" s="3"/>
      <c r="V66" s="3"/>
    </row>
    <row r="67" spans="1:22" ht="16.5" thickBot="1" x14ac:dyDescent="0.3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3"/>
      <c r="T67" s="3"/>
      <c r="U67" s="3"/>
      <c r="V67" s="3"/>
    </row>
    <row r="68" spans="1:22" ht="31.5" customHeight="1" thickBot="1" x14ac:dyDescent="0.3">
      <c r="A68" s="59" t="s">
        <v>48</v>
      </c>
      <c r="B68" s="59"/>
      <c r="C68" s="59"/>
      <c r="D68" s="59"/>
      <c r="E68" s="59"/>
      <c r="F68" s="59"/>
      <c r="G68" s="59"/>
      <c r="H68" s="59"/>
      <c r="I68" s="59"/>
      <c r="J68" s="59"/>
      <c r="K68" s="59"/>
      <c r="L68" s="59"/>
      <c r="M68" s="59"/>
      <c r="N68" s="59"/>
      <c r="O68" s="59"/>
      <c r="P68" s="59"/>
      <c r="Q68" s="59"/>
      <c r="R68" s="59"/>
      <c r="S68" s="59"/>
      <c r="T68" s="59"/>
      <c r="U68" s="59"/>
      <c r="V68" s="59"/>
    </row>
    <row r="69" spans="1:22" ht="79.5" thickBot="1" x14ac:dyDescent="0.3">
      <c r="A69" s="20" t="str">
        <f t="shared" ref="A69:V69" si="3">A16</f>
        <v>Lp.</v>
      </c>
      <c r="B69" s="20" t="str">
        <f t="shared" si="3"/>
        <v>Grubość nitki</v>
      </c>
      <c r="C69" s="46" t="str">
        <f t="shared" si="3"/>
        <v>Długość nitki</v>
      </c>
      <c r="D69" s="46"/>
      <c r="E69" s="20" t="str">
        <f t="shared" si="3"/>
        <v>Kolor</v>
      </c>
      <c r="F69" s="46" t="str">
        <f t="shared" si="3"/>
        <v>Długość igły</v>
      </c>
      <c r="G69" s="46"/>
      <c r="H69" s="20" t="str">
        <f t="shared" si="3"/>
        <v>Ilość igieł</v>
      </c>
      <c r="I69" s="20" t="str">
        <f t="shared" si="3"/>
        <v>Przekrój</v>
      </c>
      <c r="J69" s="46" t="str">
        <f t="shared" si="3"/>
        <v>Cechy charakterystyczne</v>
      </c>
      <c r="K69" s="46"/>
      <c r="L69" s="20" t="str">
        <f t="shared" si="3"/>
        <v>Jednostak miary</v>
      </c>
      <c r="M69" s="20" t="str">
        <f t="shared" si="3"/>
        <v>Ilość sztuk</v>
      </c>
      <c r="N69" s="20" t="str">
        <f t="shared" si="3"/>
        <v>Cena netto/szt.</v>
      </c>
      <c r="O69" s="20" t="str">
        <f t="shared" si="3"/>
        <v>Wartość netto</v>
      </c>
      <c r="P69" s="20" t="str">
        <f t="shared" si="3"/>
        <v>Podatek VAT</v>
      </c>
      <c r="Q69" s="20" t="str">
        <f t="shared" si="3"/>
        <v>Wartość brutto</v>
      </c>
      <c r="R69" s="20" t="str">
        <f t="shared" si="3"/>
        <v>Numer katalogowy</v>
      </c>
      <c r="S69" s="20" t="str">
        <f t="shared" si="3"/>
        <v>Producent</v>
      </c>
      <c r="T69" s="20" t="str">
        <f t="shared" si="3"/>
        <v>Kod EAN</v>
      </c>
      <c r="U69" s="20" t="str">
        <f t="shared" si="3"/>
        <v>Grupa rodzajowa wyrobów 
 w rozumieniu art. 2 pkt 7 Rozporządzenia 2017/745 („MDR”).</v>
      </c>
      <c r="V69" s="20" t="str">
        <f t="shared" si="3"/>
        <v>Klasa wyrobu medycznego,  (jeżeli dotyczy)</v>
      </c>
    </row>
    <row r="70" spans="1:22" ht="18" customHeight="1" thickBot="1" x14ac:dyDescent="0.3">
      <c r="A70" s="20">
        <v>1</v>
      </c>
      <c r="B70" s="20" t="s">
        <v>14</v>
      </c>
      <c r="C70" s="20">
        <v>75</v>
      </c>
      <c r="D70" s="20" t="s">
        <v>0</v>
      </c>
      <c r="E70" s="20" t="s">
        <v>101</v>
      </c>
      <c r="F70" s="20">
        <v>26</v>
      </c>
      <c r="G70" s="20" t="s">
        <v>1</v>
      </c>
      <c r="H70" s="20" t="s">
        <v>2</v>
      </c>
      <c r="I70" s="20" t="s">
        <v>32</v>
      </c>
      <c r="J70" s="37" t="s">
        <v>30</v>
      </c>
      <c r="K70" s="20" t="s">
        <v>105</v>
      </c>
      <c r="L70" s="20" t="s">
        <v>5</v>
      </c>
      <c r="M70" s="20">
        <v>1704</v>
      </c>
      <c r="N70" s="21"/>
      <c r="O70" s="20"/>
      <c r="P70" s="21"/>
      <c r="Q70" s="22"/>
      <c r="R70" s="21"/>
      <c r="S70" s="21"/>
      <c r="T70" s="21"/>
      <c r="U70" s="21"/>
      <c r="V70" s="21"/>
    </row>
    <row r="71" spans="1:22" ht="21.75" customHeight="1" thickBot="1" x14ac:dyDescent="0.3">
      <c r="A71" s="20">
        <v>2</v>
      </c>
      <c r="B71" s="20">
        <v>1</v>
      </c>
      <c r="C71" s="20">
        <v>50</v>
      </c>
      <c r="D71" s="20" t="s">
        <v>0</v>
      </c>
      <c r="E71" s="20" t="s">
        <v>102</v>
      </c>
      <c r="F71" s="20">
        <v>90</v>
      </c>
      <c r="G71" s="20" t="s">
        <v>1</v>
      </c>
      <c r="H71" s="20" t="s">
        <v>2</v>
      </c>
      <c r="I71" s="20" t="s">
        <v>8</v>
      </c>
      <c r="J71" s="37" t="s">
        <v>30</v>
      </c>
      <c r="K71" s="20" t="s">
        <v>105</v>
      </c>
      <c r="L71" s="20" t="s">
        <v>5</v>
      </c>
      <c r="M71" s="20">
        <v>168</v>
      </c>
      <c r="N71" s="21"/>
      <c r="O71" s="20"/>
      <c r="P71" s="21"/>
      <c r="Q71" s="22"/>
      <c r="R71" s="21"/>
      <c r="S71" s="21"/>
      <c r="T71" s="21"/>
      <c r="U71" s="21"/>
      <c r="V71" s="21"/>
    </row>
    <row r="72" spans="1:22" ht="21" customHeight="1" thickBot="1" x14ac:dyDescent="0.3">
      <c r="A72" s="20">
        <v>3</v>
      </c>
      <c r="B72" s="20" t="s">
        <v>14</v>
      </c>
      <c r="C72" s="20" t="s">
        <v>45</v>
      </c>
      <c r="D72" s="20" t="s">
        <v>0</v>
      </c>
      <c r="E72" s="20" t="s">
        <v>101</v>
      </c>
      <c r="F72" s="20">
        <v>40</v>
      </c>
      <c r="G72" s="20" t="s">
        <v>1</v>
      </c>
      <c r="H72" s="20" t="s">
        <v>2</v>
      </c>
      <c r="I72" s="20" t="s">
        <v>8</v>
      </c>
      <c r="J72" s="37" t="s">
        <v>30</v>
      </c>
      <c r="K72" s="20" t="s">
        <v>105</v>
      </c>
      <c r="L72" s="20" t="s">
        <v>5</v>
      </c>
      <c r="M72" s="20">
        <v>1176</v>
      </c>
      <c r="N72" s="21"/>
      <c r="O72" s="20"/>
      <c r="P72" s="21"/>
      <c r="Q72" s="22"/>
      <c r="R72" s="21"/>
      <c r="S72" s="21"/>
      <c r="T72" s="21"/>
      <c r="U72" s="21"/>
      <c r="V72" s="21"/>
    </row>
    <row r="73" spans="1:22" ht="19.5" customHeight="1" thickBot="1" x14ac:dyDescent="0.3">
      <c r="A73" s="20">
        <v>4</v>
      </c>
      <c r="B73" s="20" t="s">
        <v>6</v>
      </c>
      <c r="C73" s="20">
        <v>45</v>
      </c>
      <c r="D73" s="20" t="s">
        <v>0</v>
      </c>
      <c r="E73" s="20" t="s">
        <v>101</v>
      </c>
      <c r="F73" s="20">
        <v>26</v>
      </c>
      <c r="G73" s="20" t="s">
        <v>1</v>
      </c>
      <c r="H73" s="20" t="s">
        <v>2</v>
      </c>
      <c r="I73" s="20" t="s">
        <v>32</v>
      </c>
      <c r="J73" s="37" t="s">
        <v>30</v>
      </c>
      <c r="K73" s="20" t="s">
        <v>105</v>
      </c>
      <c r="L73" s="20" t="s">
        <v>5</v>
      </c>
      <c r="M73" s="20">
        <v>12</v>
      </c>
      <c r="N73" s="21"/>
      <c r="O73" s="20"/>
      <c r="P73" s="21"/>
      <c r="Q73" s="22"/>
      <c r="R73" s="21"/>
      <c r="S73" s="21"/>
      <c r="T73" s="21"/>
      <c r="U73" s="21"/>
      <c r="V73" s="21"/>
    </row>
    <row r="74" spans="1:22" ht="23.25" customHeight="1" thickBot="1" x14ac:dyDescent="0.3">
      <c r="A74" s="20">
        <v>5</v>
      </c>
      <c r="B74" s="20" t="s">
        <v>6</v>
      </c>
      <c r="C74" s="20">
        <v>75</v>
      </c>
      <c r="D74" s="20" t="s">
        <v>0</v>
      </c>
      <c r="E74" s="20" t="s">
        <v>101</v>
      </c>
      <c r="F74" s="20">
        <v>26</v>
      </c>
      <c r="G74" s="20" t="s">
        <v>1</v>
      </c>
      <c r="H74" s="20" t="s">
        <v>2</v>
      </c>
      <c r="I74" s="20" t="s">
        <v>32</v>
      </c>
      <c r="J74" s="37" t="s">
        <v>30</v>
      </c>
      <c r="K74" s="20" t="s">
        <v>105</v>
      </c>
      <c r="L74" s="20" t="s">
        <v>5</v>
      </c>
      <c r="M74" s="20">
        <v>3024</v>
      </c>
      <c r="N74" s="21"/>
      <c r="O74" s="20"/>
      <c r="P74" s="21"/>
      <c r="Q74" s="22"/>
      <c r="R74" s="21"/>
      <c r="S74" s="21"/>
      <c r="T74" s="21"/>
      <c r="U74" s="21"/>
      <c r="V74" s="21"/>
    </row>
    <row r="75" spans="1:22" ht="16.5" thickBot="1" x14ac:dyDescent="0.3">
      <c r="A75" s="20">
        <v>6</v>
      </c>
      <c r="B75" s="20" t="s">
        <v>14</v>
      </c>
      <c r="C75" s="20">
        <v>100</v>
      </c>
      <c r="D75" s="20" t="s">
        <v>0</v>
      </c>
      <c r="E75" s="20" t="s">
        <v>101</v>
      </c>
      <c r="F75" s="20">
        <v>55</v>
      </c>
      <c r="G75" s="20" t="s">
        <v>1</v>
      </c>
      <c r="H75" s="20" t="s">
        <v>2</v>
      </c>
      <c r="I75" s="20" t="s">
        <v>32</v>
      </c>
      <c r="J75" s="37" t="s">
        <v>13</v>
      </c>
      <c r="K75" s="20" t="s">
        <v>107</v>
      </c>
      <c r="L75" s="20" t="s">
        <v>5</v>
      </c>
      <c r="M75" s="20">
        <v>552</v>
      </c>
      <c r="N75" s="21"/>
      <c r="O75" s="20"/>
      <c r="P75" s="21"/>
      <c r="Q75" s="22"/>
      <c r="R75" s="21"/>
      <c r="S75" s="21"/>
      <c r="T75" s="21"/>
      <c r="U75" s="21"/>
      <c r="V75" s="21"/>
    </row>
    <row r="76" spans="1:22" ht="18" customHeight="1" thickBot="1" x14ac:dyDescent="0.3">
      <c r="A76" s="20">
        <v>7</v>
      </c>
      <c r="B76" s="20">
        <v>2</v>
      </c>
      <c r="C76" s="20">
        <v>100</v>
      </c>
      <c r="D76" s="20" t="s">
        <v>0</v>
      </c>
      <c r="E76" s="20" t="s">
        <v>101</v>
      </c>
      <c r="F76" s="20">
        <v>90</v>
      </c>
      <c r="G76" s="20" t="s">
        <v>1</v>
      </c>
      <c r="H76" s="20" t="s">
        <v>2</v>
      </c>
      <c r="I76" s="20" t="s">
        <v>8</v>
      </c>
      <c r="J76" s="37" t="s">
        <v>30</v>
      </c>
      <c r="K76" s="20" t="s">
        <v>105</v>
      </c>
      <c r="L76" s="20" t="s">
        <v>5</v>
      </c>
      <c r="M76" s="20">
        <v>48</v>
      </c>
      <c r="N76" s="21"/>
      <c r="O76" s="20"/>
      <c r="P76" s="21"/>
      <c r="Q76" s="22"/>
      <c r="R76" s="21"/>
      <c r="S76" s="21"/>
      <c r="T76" s="21"/>
      <c r="U76" s="21"/>
      <c r="V76" s="21"/>
    </row>
    <row r="77" spans="1:22" ht="22.5" customHeight="1" thickBot="1" x14ac:dyDescent="0.3">
      <c r="A77" s="20">
        <v>8</v>
      </c>
      <c r="B77" s="20" t="s">
        <v>25</v>
      </c>
      <c r="C77" s="20">
        <v>45</v>
      </c>
      <c r="D77" s="20" t="s">
        <v>0</v>
      </c>
      <c r="E77" s="20" t="s">
        <v>101</v>
      </c>
      <c r="F77" s="20">
        <v>20</v>
      </c>
      <c r="G77" s="20" t="s">
        <v>1</v>
      </c>
      <c r="H77" s="20" t="s">
        <v>2</v>
      </c>
      <c r="I77" s="20" t="s">
        <v>8</v>
      </c>
      <c r="J77" s="37" t="s">
        <v>30</v>
      </c>
      <c r="K77" s="20" t="s">
        <v>105</v>
      </c>
      <c r="L77" s="20" t="s">
        <v>5</v>
      </c>
      <c r="M77" s="20">
        <v>1176</v>
      </c>
      <c r="N77" s="21"/>
      <c r="O77" s="20"/>
      <c r="P77" s="21"/>
      <c r="Q77" s="22"/>
      <c r="R77" s="21"/>
      <c r="S77" s="21"/>
      <c r="T77" s="21"/>
      <c r="U77" s="21"/>
      <c r="V77" s="21"/>
    </row>
    <row r="78" spans="1:22" ht="20.25" customHeight="1" thickBot="1" x14ac:dyDescent="0.3">
      <c r="A78" s="20">
        <v>9</v>
      </c>
      <c r="B78" s="20" t="s">
        <v>46</v>
      </c>
      <c r="C78" s="20">
        <v>45</v>
      </c>
      <c r="D78" s="20" t="s">
        <v>0</v>
      </c>
      <c r="E78" s="20" t="s">
        <v>102</v>
      </c>
      <c r="F78" s="20">
        <v>19</v>
      </c>
      <c r="G78" s="20" t="s">
        <v>1</v>
      </c>
      <c r="H78" s="20" t="s">
        <v>7</v>
      </c>
      <c r="I78" s="20" t="s">
        <v>32</v>
      </c>
      <c r="J78" s="37" t="s">
        <v>30</v>
      </c>
      <c r="K78" s="20" t="s">
        <v>105</v>
      </c>
      <c r="L78" s="20" t="s">
        <v>47</v>
      </c>
      <c r="M78" s="20">
        <v>168</v>
      </c>
      <c r="N78" s="21"/>
      <c r="O78" s="20"/>
      <c r="P78" s="21"/>
      <c r="Q78" s="22"/>
      <c r="R78" s="21"/>
      <c r="S78" s="21"/>
      <c r="T78" s="21"/>
      <c r="U78" s="21"/>
      <c r="V78" s="21"/>
    </row>
    <row r="79" spans="1:22" ht="15.75" customHeight="1" thickBot="1" x14ac:dyDescent="0.3">
      <c r="A79" s="48" t="s">
        <v>10</v>
      </c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20"/>
      <c r="P79" s="23"/>
      <c r="Q79" s="28"/>
      <c r="R79" s="23"/>
      <c r="S79" s="23" t="s">
        <v>76</v>
      </c>
      <c r="T79" s="23" t="s">
        <v>76</v>
      </c>
      <c r="U79" s="23" t="s">
        <v>76</v>
      </c>
      <c r="V79" s="23" t="s">
        <v>76</v>
      </c>
    </row>
    <row r="80" spans="1:22" ht="15.75" customHeight="1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9"/>
      <c r="P80" s="6"/>
      <c r="Q80" s="7"/>
      <c r="R80" s="6"/>
      <c r="S80" s="6"/>
      <c r="T80" s="6"/>
      <c r="U80" s="6"/>
      <c r="V80" s="6"/>
    </row>
    <row r="81" spans="1:22" ht="15.75" customHeight="1" x14ac:dyDescent="0.25">
      <c r="A81" s="58" t="s">
        <v>110</v>
      </c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58"/>
      <c r="N81" s="58"/>
      <c r="O81" s="58"/>
      <c r="P81" s="58"/>
      <c r="Q81" s="7"/>
      <c r="R81" s="6"/>
      <c r="S81" s="6"/>
      <c r="T81" s="6"/>
      <c r="U81" s="6"/>
      <c r="V81" s="6"/>
    </row>
    <row r="82" spans="1:22" ht="15.75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3"/>
      <c r="T82" s="3"/>
      <c r="U82" s="3"/>
      <c r="V82" s="3"/>
    </row>
    <row r="83" spans="1:22" ht="16.5" thickBot="1" x14ac:dyDescent="0.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3"/>
      <c r="T83" s="3"/>
      <c r="U83" s="3"/>
      <c r="V83" s="3"/>
    </row>
    <row r="84" spans="1:22" ht="35.25" customHeight="1" thickBot="1" x14ac:dyDescent="0.3">
      <c r="A84" s="49" t="s">
        <v>71</v>
      </c>
      <c r="B84" s="49"/>
      <c r="C84" s="49"/>
      <c r="D84" s="49"/>
      <c r="E84" s="49"/>
      <c r="F84" s="49"/>
      <c r="G84" s="49"/>
      <c r="H84" s="49"/>
      <c r="I84" s="49"/>
      <c r="J84" s="49"/>
      <c r="K84" s="49"/>
      <c r="L84" s="49"/>
      <c r="M84" s="49"/>
      <c r="N84" s="49"/>
      <c r="O84" s="49"/>
      <c r="P84" s="49"/>
      <c r="Q84" s="49"/>
      <c r="R84" s="49"/>
      <c r="S84" s="49"/>
      <c r="T84" s="49"/>
      <c r="U84" s="3"/>
      <c r="V84" s="3"/>
    </row>
    <row r="85" spans="1:22" ht="79.5" thickBot="1" x14ac:dyDescent="0.3">
      <c r="A85" s="20" t="s">
        <v>11</v>
      </c>
      <c r="B85" s="20" t="s">
        <v>77</v>
      </c>
      <c r="C85" s="46" t="s">
        <v>79</v>
      </c>
      <c r="D85" s="46"/>
      <c r="E85" s="20" t="s">
        <v>78</v>
      </c>
      <c r="F85" s="46" t="s">
        <v>80</v>
      </c>
      <c r="G85" s="46"/>
      <c r="H85" s="46" t="s">
        <v>83</v>
      </c>
      <c r="I85" s="46"/>
      <c r="J85" s="20" t="s">
        <v>92</v>
      </c>
      <c r="K85" s="20" t="s">
        <v>94</v>
      </c>
      <c r="L85" s="20" t="s">
        <v>86</v>
      </c>
      <c r="M85" s="20" t="s">
        <v>90</v>
      </c>
      <c r="N85" s="20" t="s">
        <v>95</v>
      </c>
      <c r="O85" s="20" t="s">
        <v>89</v>
      </c>
      <c r="P85" s="20" t="s">
        <v>87</v>
      </c>
      <c r="Q85" s="20" t="s">
        <v>73</v>
      </c>
      <c r="R85" s="20" t="s">
        <v>74</v>
      </c>
      <c r="S85" s="20" t="str">
        <f>$T$85</f>
        <v>Klasa wyrobu medycznego,  (jeżeli dotyczy)</v>
      </c>
      <c r="T85" s="20" t="str">
        <f>$V$93</f>
        <v>Klasa wyrobu medycznego,  (jeżeli dotyczy)</v>
      </c>
      <c r="U85" s="3"/>
      <c r="V85" s="3"/>
    </row>
    <row r="86" spans="1:22" ht="54.75" customHeight="1" thickBot="1" x14ac:dyDescent="0.3">
      <c r="A86" s="20">
        <v>1</v>
      </c>
      <c r="B86" s="20">
        <v>2</v>
      </c>
      <c r="C86" s="20" t="s">
        <v>49</v>
      </c>
      <c r="D86" s="20" t="s">
        <v>0</v>
      </c>
      <c r="E86" s="20" t="s">
        <v>103</v>
      </c>
      <c r="F86" s="20">
        <v>37</v>
      </c>
      <c r="G86" s="20" t="s">
        <v>1</v>
      </c>
      <c r="H86" s="37" t="s">
        <v>4</v>
      </c>
      <c r="I86" s="20" t="s">
        <v>70</v>
      </c>
      <c r="J86" s="20" t="s">
        <v>5</v>
      </c>
      <c r="K86" s="20">
        <v>24</v>
      </c>
      <c r="L86" s="21"/>
      <c r="M86" s="37"/>
      <c r="N86" s="20"/>
      <c r="O86" s="20"/>
      <c r="P86" s="21"/>
      <c r="Q86" s="21"/>
      <c r="R86" s="21"/>
      <c r="S86" s="21"/>
      <c r="T86" s="21"/>
      <c r="U86" s="3"/>
      <c r="V86" s="3"/>
    </row>
    <row r="87" spans="1:22" ht="16.5" thickBot="1" x14ac:dyDescent="0.3">
      <c r="A87" s="47" t="s">
        <v>10</v>
      </c>
      <c r="B87" s="47"/>
      <c r="C87" s="47"/>
      <c r="D87" s="47"/>
      <c r="E87" s="47"/>
      <c r="F87" s="47"/>
      <c r="G87" s="47"/>
      <c r="H87" s="47"/>
      <c r="I87" s="47"/>
      <c r="J87" s="47"/>
      <c r="K87" s="47"/>
      <c r="L87" s="47"/>
      <c r="M87" s="37"/>
      <c r="N87" s="38"/>
      <c r="O87" s="38"/>
      <c r="P87" s="35"/>
      <c r="Q87" s="23" t="s">
        <v>76</v>
      </c>
      <c r="R87" s="23" t="s">
        <v>76</v>
      </c>
      <c r="S87" s="23" t="s">
        <v>76</v>
      </c>
      <c r="T87" s="23" t="s">
        <v>76</v>
      </c>
      <c r="U87" s="3"/>
      <c r="V87" s="3"/>
    </row>
    <row r="88" spans="1:22" ht="15.75" x14ac:dyDescent="0.25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6"/>
      <c r="N88" s="17"/>
      <c r="O88" s="17"/>
      <c r="P88" s="13"/>
      <c r="Q88" s="6"/>
      <c r="R88" s="6"/>
      <c r="S88" s="6"/>
      <c r="T88" s="6"/>
      <c r="U88" s="3"/>
      <c r="V88" s="3"/>
    </row>
    <row r="89" spans="1:22" ht="15.75" customHeight="1" x14ac:dyDescent="0.25">
      <c r="A89" s="58" t="s">
        <v>110</v>
      </c>
      <c r="B89" s="58"/>
      <c r="C89" s="58"/>
      <c r="D89" s="58"/>
      <c r="E89" s="58"/>
      <c r="F89" s="58"/>
      <c r="G89" s="58"/>
      <c r="H89" s="58"/>
      <c r="I89" s="58"/>
      <c r="J89" s="58"/>
      <c r="K89" s="58"/>
      <c r="L89" s="58"/>
      <c r="M89" s="58"/>
      <c r="N89" s="58"/>
      <c r="O89" s="58"/>
      <c r="P89" s="58"/>
      <c r="Q89" s="6"/>
      <c r="R89" s="6"/>
      <c r="S89" s="6"/>
      <c r="T89" s="6"/>
      <c r="U89" s="3"/>
      <c r="V89" s="3"/>
    </row>
    <row r="90" spans="1:22" ht="15.75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3"/>
      <c r="T90" s="3"/>
      <c r="U90" s="3"/>
      <c r="V90" s="3"/>
    </row>
    <row r="91" spans="1:22" ht="16.5" thickBot="1" x14ac:dyDescent="0.3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3"/>
      <c r="T91" s="3"/>
      <c r="U91" s="3"/>
      <c r="V91" s="3"/>
    </row>
    <row r="92" spans="1:22" ht="28.5" customHeight="1" thickBot="1" x14ac:dyDescent="0.3">
      <c r="A92" s="49" t="s">
        <v>67</v>
      </c>
      <c r="B92" s="49"/>
      <c r="C92" s="49"/>
      <c r="D92" s="49"/>
      <c r="E92" s="49"/>
      <c r="F92" s="49"/>
      <c r="G92" s="49"/>
      <c r="H92" s="49"/>
      <c r="I92" s="49"/>
      <c r="J92" s="49"/>
      <c r="K92" s="49"/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</row>
    <row r="93" spans="1:22" ht="79.5" thickBot="1" x14ac:dyDescent="0.3">
      <c r="A93" s="20" t="s">
        <v>11</v>
      </c>
      <c r="B93" s="46" t="s">
        <v>96</v>
      </c>
      <c r="C93" s="46"/>
      <c r="D93" s="46"/>
      <c r="E93" s="46"/>
      <c r="F93" s="46"/>
      <c r="G93" s="46"/>
      <c r="H93" s="46"/>
      <c r="I93" s="46"/>
      <c r="J93" s="46"/>
      <c r="K93" s="20" t="s">
        <v>91</v>
      </c>
      <c r="L93" s="20" t="s">
        <v>92</v>
      </c>
      <c r="M93" s="20" t="s">
        <v>94</v>
      </c>
      <c r="N93" s="20" t="s">
        <v>97</v>
      </c>
      <c r="O93" s="20" t="s">
        <v>90</v>
      </c>
      <c r="P93" s="20" t="s">
        <v>88</v>
      </c>
      <c r="Q93" s="20" t="s">
        <v>89</v>
      </c>
      <c r="R93" s="20" t="s">
        <v>87</v>
      </c>
      <c r="S93" s="20" t="s">
        <v>73</v>
      </c>
      <c r="T93" s="20" t="s">
        <v>74</v>
      </c>
      <c r="U93" s="20" t="s">
        <v>75</v>
      </c>
      <c r="V93" s="20" t="str">
        <f>$V$102</f>
        <v>Klasa wyrobu medycznego,  (jeżeli dotyczy)</v>
      </c>
    </row>
    <row r="94" spans="1:22" ht="137.25" customHeight="1" thickBot="1" x14ac:dyDescent="0.3">
      <c r="A94" s="20">
        <v>1</v>
      </c>
      <c r="B94" s="46" t="s">
        <v>50</v>
      </c>
      <c r="C94" s="46"/>
      <c r="D94" s="46"/>
      <c r="E94" s="46"/>
      <c r="F94" s="46"/>
      <c r="G94" s="46"/>
      <c r="H94" s="46"/>
      <c r="I94" s="46"/>
      <c r="J94" s="46"/>
      <c r="K94" s="20" t="s">
        <v>51</v>
      </c>
      <c r="L94" s="20" t="s">
        <v>5</v>
      </c>
      <c r="M94" s="20">
        <v>432</v>
      </c>
      <c r="N94" s="21"/>
      <c r="O94" s="20"/>
      <c r="P94" s="21"/>
      <c r="Q94" s="22"/>
      <c r="R94" s="21"/>
      <c r="S94" s="21"/>
      <c r="T94" s="21"/>
      <c r="U94" s="21"/>
      <c r="V94" s="21"/>
    </row>
    <row r="95" spans="1:22" ht="120" customHeight="1" thickBot="1" x14ac:dyDescent="0.3">
      <c r="A95" s="20">
        <v>2</v>
      </c>
      <c r="B95" s="46" t="s">
        <v>50</v>
      </c>
      <c r="C95" s="46"/>
      <c r="D95" s="46"/>
      <c r="E95" s="46"/>
      <c r="F95" s="46"/>
      <c r="G95" s="46"/>
      <c r="H95" s="46"/>
      <c r="I95" s="46"/>
      <c r="J95" s="46"/>
      <c r="K95" s="20" t="s">
        <v>44</v>
      </c>
      <c r="L95" s="20" t="s">
        <v>5</v>
      </c>
      <c r="M95" s="20">
        <v>24</v>
      </c>
      <c r="N95" s="21"/>
      <c r="O95" s="20"/>
      <c r="P95" s="21"/>
      <c r="Q95" s="22"/>
      <c r="R95" s="21"/>
      <c r="S95" s="21"/>
      <c r="T95" s="21"/>
      <c r="U95" s="21"/>
      <c r="V95" s="21"/>
    </row>
    <row r="96" spans="1:22" ht="15.75" customHeight="1" thickBot="1" x14ac:dyDescent="0.3">
      <c r="A96" s="48" t="s">
        <v>10</v>
      </c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20"/>
      <c r="P96" s="23"/>
      <c r="Q96" s="22"/>
      <c r="R96" s="21"/>
      <c r="S96" s="23" t="s">
        <v>76</v>
      </c>
      <c r="T96" s="23" t="s">
        <v>76</v>
      </c>
      <c r="U96" s="23" t="s">
        <v>76</v>
      </c>
      <c r="V96" s="23" t="s">
        <v>76</v>
      </c>
    </row>
    <row r="97" spans="1:22" ht="15.75" customHeight="1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9"/>
      <c r="P97" s="6"/>
      <c r="Q97" s="10"/>
      <c r="R97" s="11"/>
      <c r="S97" s="6"/>
      <c r="T97" s="6"/>
      <c r="U97" s="6"/>
      <c r="V97" s="6"/>
    </row>
    <row r="98" spans="1:22" ht="15.75" customHeight="1" x14ac:dyDescent="0.25">
      <c r="A98" s="58" t="s">
        <v>110</v>
      </c>
      <c r="B98" s="58"/>
      <c r="C98" s="58"/>
      <c r="D98" s="58"/>
      <c r="E98" s="58"/>
      <c r="F98" s="58"/>
      <c r="G98" s="58"/>
      <c r="H98" s="58"/>
      <c r="I98" s="58"/>
      <c r="J98" s="58"/>
      <c r="K98" s="58"/>
      <c r="L98" s="58"/>
      <c r="M98" s="58"/>
      <c r="N98" s="58"/>
      <c r="O98" s="58"/>
      <c r="P98" s="58"/>
      <c r="Q98" s="10"/>
      <c r="R98" s="11"/>
      <c r="S98" s="6"/>
      <c r="T98" s="6"/>
      <c r="U98" s="6"/>
      <c r="V98" s="6"/>
    </row>
    <row r="99" spans="1:22" ht="15.75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3"/>
      <c r="T99" s="3"/>
      <c r="U99" s="3"/>
      <c r="V99" s="3"/>
    </row>
    <row r="100" spans="1:22" ht="16.5" thickBot="1" x14ac:dyDescent="0.3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3"/>
      <c r="T100" s="3"/>
      <c r="U100" s="3"/>
      <c r="V100" s="3"/>
    </row>
    <row r="101" spans="1:22" ht="27.75" customHeight="1" thickBot="1" x14ac:dyDescent="0.3">
      <c r="A101" s="50" t="s">
        <v>63</v>
      </c>
      <c r="B101" s="50"/>
      <c r="C101" s="50"/>
      <c r="D101" s="50"/>
      <c r="E101" s="50"/>
      <c r="F101" s="50"/>
      <c r="G101" s="50"/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T101" s="50"/>
      <c r="U101" s="50"/>
      <c r="V101" s="50"/>
    </row>
    <row r="102" spans="1:22" ht="79.5" thickBot="1" x14ac:dyDescent="0.3">
      <c r="A102" s="24" t="str">
        <f t="shared" ref="A102:V102" si="4">A16</f>
        <v>Lp.</v>
      </c>
      <c r="B102" s="24" t="str">
        <f t="shared" si="4"/>
        <v>Grubość nitki</v>
      </c>
      <c r="C102" s="52" t="str">
        <f t="shared" si="4"/>
        <v>Długość nitki</v>
      </c>
      <c r="D102" s="52"/>
      <c r="E102" s="24" t="str">
        <f t="shared" si="4"/>
        <v>Kolor</v>
      </c>
      <c r="F102" s="52" t="str">
        <f t="shared" si="4"/>
        <v>Długość igły</v>
      </c>
      <c r="G102" s="52"/>
      <c r="H102" s="24" t="str">
        <f t="shared" si="4"/>
        <v>Ilość igieł</v>
      </c>
      <c r="I102" s="24" t="str">
        <f t="shared" si="4"/>
        <v>Przekrój</v>
      </c>
      <c r="J102" s="52" t="str">
        <f t="shared" si="4"/>
        <v>Cechy charakterystyczne</v>
      </c>
      <c r="K102" s="52"/>
      <c r="L102" s="24" t="str">
        <f t="shared" si="4"/>
        <v>Jednostak miary</v>
      </c>
      <c r="M102" s="24" t="str">
        <f t="shared" si="4"/>
        <v>Ilość sztuk</v>
      </c>
      <c r="N102" s="24" t="str">
        <f t="shared" si="4"/>
        <v>Cena netto/szt.</v>
      </c>
      <c r="O102" s="24" t="str">
        <f t="shared" si="4"/>
        <v>Wartość netto</v>
      </c>
      <c r="P102" s="24" t="str">
        <f t="shared" si="4"/>
        <v>Podatek VAT</v>
      </c>
      <c r="Q102" s="24" t="str">
        <f t="shared" si="4"/>
        <v>Wartość brutto</v>
      </c>
      <c r="R102" s="24" t="str">
        <f t="shared" si="4"/>
        <v>Numer katalogowy</v>
      </c>
      <c r="S102" s="24" t="str">
        <f t="shared" si="4"/>
        <v>Producent</v>
      </c>
      <c r="T102" s="24" t="str">
        <f t="shared" si="4"/>
        <v>Kod EAN</v>
      </c>
      <c r="U102" s="24" t="str">
        <f t="shared" si="4"/>
        <v>Grupa rodzajowa wyrobów 
 w rozumieniu art. 2 pkt 7 Rozporządzenia 2017/745 („MDR”).</v>
      </c>
      <c r="V102" s="24" t="str">
        <f t="shared" si="4"/>
        <v>Klasa wyrobu medycznego,  (jeżeli dotyczy)</v>
      </c>
    </row>
    <row r="103" spans="1:22" ht="16.5" thickBot="1" x14ac:dyDescent="0.3">
      <c r="A103" s="24" t="s">
        <v>9</v>
      </c>
      <c r="B103" s="24" t="s">
        <v>14</v>
      </c>
      <c r="C103" s="24">
        <v>75</v>
      </c>
      <c r="D103" s="24" t="s">
        <v>0</v>
      </c>
      <c r="E103" s="24" t="s">
        <v>101</v>
      </c>
      <c r="F103" s="24" t="s">
        <v>17</v>
      </c>
      <c r="G103" s="24" t="s">
        <v>1</v>
      </c>
      <c r="H103" s="24" t="s">
        <v>2</v>
      </c>
      <c r="I103" s="39"/>
      <c r="J103" s="26" t="s">
        <v>4</v>
      </c>
      <c r="K103" s="24" t="s">
        <v>105</v>
      </c>
      <c r="L103" s="24" t="s">
        <v>5</v>
      </c>
      <c r="M103" s="20">
        <v>504</v>
      </c>
      <c r="N103" s="21"/>
      <c r="O103" s="20"/>
      <c r="P103" s="21"/>
      <c r="Q103" s="22"/>
      <c r="R103" s="21"/>
      <c r="S103" s="21"/>
      <c r="T103" s="21"/>
      <c r="U103" s="21"/>
      <c r="V103" s="21"/>
    </row>
    <row r="104" spans="1:22" ht="16.5" thickBot="1" x14ac:dyDescent="0.3">
      <c r="A104" s="24">
        <v>2</v>
      </c>
      <c r="B104" s="24" t="s">
        <v>6</v>
      </c>
      <c r="C104" s="24">
        <v>90</v>
      </c>
      <c r="D104" s="24" t="s">
        <v>0</v>
      </c>
      <c r="E104" s="24" t="s">
        <v>101</v>
      </c>
      <c r="F104" s="24" t="s">
        <v>52</v>
      </c>
      <c r="G104" s="24" t="s">
        <v>1</v>
      </c>
      <c r="H104" s="24" t="s">
        <v>53</v>
      </c>
      <c r="I104" s="39"/>
      <c r="J104" s="26" t="s">
        <v>4</v>
      </c>
      <c r="K104" s="24" t="s">
        <v>105</v>
      </c>
      <c r="L104" s="24" t="s">
        <v>5</v>
      </c>
      <c r="M104" s="20">
        <v>12</v>
      </c>
      <c r="N104" s="21"/>
      <c r="O104" s="20"/>
      <c r="P104" s="21"/>
      <c r="Q104" s="22"/>
      <c r="R104" s="21"/>
      <c r="S104" s="21"/>
      <c r="T104" s="21"/>
      <c r="U104" s="21"/>
      <c r="V104" s="21"/>
    </row>
    <row r="105" spans="1:22" ht="16.5" thickBot="1" x14ac:dyDescent="0.3">
      <c r="A105" s="24">
        <v>3</v>
      </c>
      <c r="B105" s="24" t="s">
        <v>14</v>
      </c>
      <c r="C105" s="24">
        <v>75</v>
      </c>
      <c r="D105" s="24" t="s">
        <v>0</v>
      </c>
      <c r="E105" s="24" t="s">
        <v>101</v>
      </c>
      <c r="F105" s="24">
        <v>70</v>
      </c>
      <c r="G105" s="24" t="s">
        <v>1</v>
      </c>
      <c r="H105" s="24" t="s">
        <v>53</v>
      </c>
      <c r="I105" s="39"/>
      <c r="J105" s="26" t="s">
        <v>54</v>
      </c>
      <c r="K105" s="24" t="s">
        <v>107</v>
      </c>
      <c r="L105" s="24" t="s">
        <v>5</v>
      </c>
      <c r="M105" s="20">
        <v>36</v>
      </c>
      <c r="N105" s="21"/>
      <c r="O105" s="20"/>
      <c r="P105" s="21"/>
      <c r="Q105" s="22"/>
      <c r="R105" s="21"/>
      <c r="S105" s="21"/>
      <c r="T105" s="21"/>
      <c r="U105" s="21"/>
      <c r="V105" s="21"/>
    </row>
    <row r="106" spans="1:22" ht="16.5" thickBot="1" x14ac:dyDescent="0.3">
      <c r="A106" s="24">
        <v>4</v>
      </c>
      <c r="B106" s="24" t="s">
        <v>55</v>
      </c>
      <c r="C106" s="24">
        <v>90</v>
      </c>
      <c r="D106" s="24" t="s">
        <v>0</v>
      </c>
      <c r="E106" s="24" t="s">
        <v>101</v>
      </c>
      <c r="F106" s="24" t="s">
        <v>52</v>
      </c>
      <c r="G106" s="24" t="s">
        <v>1</v>
      </c>
      <c r="H106" s="24" t="s">
        <v>53</v>
      </c>
      <c r="I106" s="39"/>
      <c r="J106" s="26" t="s">
        <v>4</v>
      </c>
      <c r="K106" s="24" t="s">
        <v>105</v>
      </c>
      <c r="L106" s="24" t="s">
        <v>5</v>
      </c>
      <c r="M106" s="20">
        <v>84</v>
      </c>
      <c r="N106" s="21"/>
      <c r="O106" s="20"/>
      <c r="P106" s="21"/>
      <c r="Q106" s="22"/>
      <c r="R106" s="21"/>
      <c r="S106" s="21"/>
      <c r="T106" s="21"/>
      <c r="U106" s="21"/>
      <c r="V106" s="21"/>
    </row>
    <row r="107" spans="1:22" ht="16.5" thickBot="1" x14ac:dyDescent="0.3">
      <c r="A107" s="24">
        <v>5</v>
      </c>
      <c r="B107" s="24" t="s">
        <v>6</v>
      </c>
      <c r="C107" s="24">
        <v>90</v>
      </c>
      <c r="D107" s="24" t="s">
        <v>0</v>
      </c>
      <c r="E107" s="24" t="s">
        <v>101</v>
      </c>
      <c r="F107" s="24" t="s">
        <v>16</v>
      </c>
      <c r="G107" s="24" t="s">
        <v>1</v>
      </c>
      <c r="H107" s="24" t="s">
        <v>53</v>
      </c>
      <c r="I107" s="24" t="s">
        <v>108</v>
      </c>
      <c r="J107" s="26" t="s">
        <v>4</v>
      </c>
      <c r="K107" s="24" t="s">
        <v>105</v>
      </c>
      <c r="L107" s="24" t="s">
        <v>5</v>
      </c>
      <c r="M107" s="20">
        <v>108</v>
      </c>
      <c r="N107" s="21"/>
      <c r="O107" s="20"/>
      <c r="P107" s="21"/>
      <c r="Q107" s="22"/>
      <c r="R107" s="21"/>
      <c r="S107" s="21"/>
      <c r="T107" s="21"/>
      <c r="U107" s="21"/>
      <c r="V107" s="21"/>
    </row>
    <row r="108" spans="1:22" ht="16.5" thickBot="1" x14ac:dyDescent="0.3">
      <c r="A108" s="24">
        <v>6</v>
      </c>
      <c r="B108" s="24" t="s">
        <v>14</v>
      </c>
      <c r="C108" s="24">
        <v>90</v>
      </c>
      <c r="D108" s="24" t="s">
        <v>0</v>
      </c>
      <c r="E108" s="24" t="s">
        <v>101</v>
      </c>
      <c r="F108" s="24" t="s">
        <v>16</v>
      </c>
      <c r="G108" s="24" t="s">
        <v>1</v>
      </c>
      <c r="H108" s="24" t="s">
        <v>53</v>
      </c>
      <c r="I108" s="24" t="s">
        <v>109</v>
      </c>
      <c r="J108" s="26" t="s">
        <v>4</v>
      </c>
      <c r="K108" s="24" t="s">
        <v>105</v>
      </c>
      <c r="L108" s="24" t="s">
        <v>5</v>
      </c>
      <c r="M108" s="20">
        <v>36</v>
      </c>
      <c r="N108" s="21"/>
      <c r="O108" s="20"/>
      <c r="P108" s="21"/>
      <c r="Q108" s="22"/>
      <c r="R108" s="21"/>
      <c r="S108" s="21"/>
      <c r="T108" s="21"/>
      <c r="U108" s="21"/>
      <c r="V108" s="21"/>
    </row>
    <row r="109" spans="1:22" ht="16.5" thickBot="1" x14ac:dyDescent="0.3">
      <c r="A109" s="24">
        <v>7</v>
      </c>
      <c r="B109" s="24" t="s">
        <v>6</v>
      </c>
      <c r="C109" s="24">
        <v>45</v>
      </c>
      <c r="D109" s="24" t="s">
        <v>0</v>
      </c>
      <c r="E109" s="24" t="s">
        <v>101</v>
      </c>
      <c r="F109" s="24" t="s">
        <v>56</v>
      </c>
      <c r="G109" s="24" t="s">
        <v>1</v>
      </c>
      <c r="H109" s="24" t="s">
        <v>7</v>
      </c>
      <c r="I109" s="24" t="s">
        <v>8</v>
      </c>
      <c r="J109" s="26" t="s">
        <v>30</v>
      </c>
      <c r="K109" s="24" t="s">
        <v>105</v>
      </c>
      <c r="L109" s="24" t="s">
        <v>5</v>
      </c>
      <c r="M109" s="20">
        <v>1392</v>
      </c>
      <c r="N109" s="21"/>
      <c r="O109" s="20"/>
      <c r="P109" s="21"/>
      <c r="Q109" s="22"/>
      <c r="R109" s="21"/>
      <c r="S109" s="21"/>
      <c r="T109" s="21"/>
      <c r="U109" s="21"/>
      <c r="V109" s="21"/>
    </row>
    <row r="110" spans="1:22" ht="16.5" thickBot="1" x14ac:dyDescent="0.3">
      <c r="A110" s="24">
        <v>8</v>
      </c>
      <c r="B110" s="24" t="s">
        <v>57</v>
      </c>
      <c r="C110" s="24">
        <v>90</v>
      </c>
      <c r="D110" s="24" t="s">
        <v>0</v>
      </c>
      <c r="E110" s="24" t="s">
        <v>101</v>
      </c>
      <c r="F110" s="24" t="s">
        <v>58</v>
      </c>
      <c r="G110" s="24" t="s">
        <v>59</v>
      </c>
      <c r="H110" s="24" t="s">
        <v>53</v>
      </c>
      <c r="I110" s="24" t="s">
        <v>109</v>
      </c>
      <c r="J110" s="26" t="s">
        <v>4</v>
      </c>
      <c r="K110" s="24" t="s">
        <v>105</v>
      </c>
      <c r="L110" s="24" t="s">
        <v>5</v>
      </c>
      <c r="M110" s="20">
        <v>192</v>
      </c>
      <c r="N110" s="21"/>
      <c r="O110" s="20"/>
      <c r="P110" s="21"/>
      <c r="Q110" s="22"/>
      <c r="R110" s="21"/>
      <c r="S110" s="21"/>
      <c r="T110" s="21"/>
      <c r="U110" s="21"/>
      <c r="V110" s="21"/>
    </row>
    <row r="111" spans="1:22" ht="16.5" thickBot="1" x14ac:dyDescent="0.3">
      <c r="A111" s="24">
        <v>9</v>
      </c>
      <c r="B111" s="24">
        <v>0</v>
      </c>
      <c r="C111" s="24">
        <v>75</v>
      </c>
      <c r="D111" s="24" t="s">
        <v>0</v>
      </c>
      <c r="E111" s="24" t="s">
        <v>101</v>
      </c>
      <c r="F111" s="24" t="s">
        <v>17</v>
      </c>
      <c r="G111" s="24" t="s">
        <v>1</v>
      </c>
      <c r="H111" s="24" t="s">
        <v>7</v>
      </c>
      <c r="I111" s="39"/>
      <c r="J111" s="26" t="s">
        <v>4</v>
      </c>
      <c r="K111" s="24" t="s">
        <v>105</v>
      </c>
      <c r="L111" s="24" t="s">
        <v>5</v>
      </c>
      <c r="M111" s="20">
        <v>12</v>
      </c>
      <c r="N111" s="21"/>
      <c r="O111" s="20"/>
      <c r="P111" s="21"/>
      <c r="Q111" s="22"/>
      <c r="R111" s="21"/>
      <c r="S111" s="21"/>
      <c r="T111" s="21"/>
      <c r="U111" s="21"/>
      <c r="V111" s="21"/>
    </row>
    <row r="112" spans="1:22" ht="16.5" thickBot="1" x14ac:dyDescent="0.3">
      <c r="A112" s="24">
        <v>10</v>
      </c>
      <c r="B112" s="24" t="s">
        <v>6</v>
      </c>
      <c r="C112" s="24">
        <v>75</v>
      </c>
      <c r="D112" s="24" t="s">
        <v>0</v>
      </c>
      <c r="E112" s="24" t="s">
        <v>101</v>
      </c>
      <c r="F112" s="24" t="s">
        <v>26</v>
      </c>
      <c r="G112" s="24" t="s">
        <v>1</v>
      </c>
      <c r="H112" s="24" t="s">
        <v>53</v>
      </c>
      <c r="I112" s="39"/>
      <c r="J112" s="26" t="s">
        <v>4</v>
      </c>
      <c r="K112" s="24" t="s">
        <v>105</v>
      </c>
      <c r="L112" s="24" t="s">
        <v>5</v>
      </c>
      <c r="M112" s="20">
        <v>120</v>
      </c>
      <c r="N112" s="21"/>
      <c r="O112" s="20"/>
      <c r="P112" s="21"/>
      <c r="Q112" s="22"/>
      <c r="R112" s="21"/>
      <c r="S112" s="21"/>
      <c r="T112" s="21"/>
      <c r="U112" s="21"/>
      <c r="V112" s="21"/>
    </row>
    <row r="113" spans="1:22" ht="16.5" thickBot="1" x14ac:dyDescent="0.3">
      <c r="A113" s="24">
        <v>11</v>
      </c>
      <c r="B113" s="24">
        <v>1</v>
      </c>
      <c r="C113" s="24">
        <v>75</v>
      </c>
      <c r="D113" s="24" t="s">
        <v>0</v>
      </c>
      <c r="E113" s="24" t="s">
        <v>101</v>
      </c>
      <c r="F113" s="24" t="s">
        <v>60</v>
      </c>
      <c r="G113" s="24" t="s">
        <v>1</v>
      </c>
      <c r="H113" s="24" t="s">
        <v>7</v>
      </c>
      <c r="I113" s="39"/>
      <c r="J113" s="26" t="s">
        <v>4</v>
      </c>
      <c r="K113" s="24" t="s">
        <v>105</v>
      </c>
      <c r="L113" s="24" t="s">
        <v>5</v>
      </c>
      <c r="M113" s="20">
        <v>12</v>
      </c>
      <c r="N113" s="21"/>
      <c r="O113" s="20"/>
      <c r="P113" s="21"/>
      <c r="Q113" s="22"/>
      <c r="R113" s="21"/>
      <c r="S113" s="21"/>
      <c r="T113" s="21"/>
      <c r="U113" s="21"/>
      <c r="V113" s="21"/>
    </row>
    <row r="114" spans="1:22" ht="16.5" thickBot="1" x14ac:dyDescent="0.3">
      <c r="A114" s="24">
        <v>12</v>
      </c>
      <c r="B114" s="24" t="s">
        <v>61</v>
      </c>
      <c r="C114" s="24">
        <v>75</v>
      </c>
      <c r="D114" s="24" t="s">
        <v>0</v>
      </c>
      <c r="E114" s="24" t="s">
        <v>101</v>
      </c>
      <c r="F114" s="24">
        <v>10</v>
      </c>
      <c r="G114" s="24" t="s">
        <v>1</v>
      </c>
      <c r="H114" s="24" t="s">
        <v>7</v>
      </c>
      <c r="I114" s="39"/>
      <c r="J114" s="26" t="s">
        <v>4</v>
      </c>
      <c r="K114" s="24" t="s">
        <v>105</v>
      </c>
      <c r="L114" s="24" t="s">
        <v>5</v>
      </c>
      <c r="M114" s="20">
        <v>12</v>
      </c>
      <c r="N114" s="21"/>
      <c r="O114" s="20"/>
      <c r="P114" s="21"/>
      <c r="Q114" s="22"/>
      <c r="R114" s="21"/>
      <c r="S114" s="21"/>
      <c r="T114" s="21"/>
      <c r="U114" s="21"/>
      <c r="V114" s="21"/>
    </row>
    <row r="115" spans="1:22" ht="16.5" thickBot="1" x14ac:dyDescent="0.3">
      <c r="A115" s="24">
        <v>13</v>
      </c>
      <c r="B115" s="24" t="s">
        <v>62</v>
      </c>
      <c r="C115" s="24">
        <v>75</v>
      </c>
      <c r="D115" s="24" t="s">
        <v>0</v>
      </c>
      <c r="E115" s="24" t="s">
        <v>101</v>
      </c>
      <c r="F115" s="24">
        <v>10</v>
      </c>
      <c r="G115" s="24" t="s">
        <v>1</v>
      </c>
      <c r="H115" s="24" t="s">
        <v>7</v>
      </c>
      <c r="I115" s="39"/>
      <c r="J115" s="26" t="s">
        <v>4</v>
      </c>
      <c r="K115" s="24" t="s">
        <v>105</v>
      </c>
      <c r="L115" s="24" t="s">
        <v>5</v>
      </c>
      <c r="M115" s="20">
        <v>12</v>
      </c>
      <c r="N115" s="21"/>
      <c r="O115" s="20"/>
      <c r="P115" s="21"/>
      <c r="Q115" s="22"/>
      <c r="R115" s="21"/>
      <c r="S115" s="21"/>
      <c r="T115" s="21"/>
      <c r="U115" s="21"/>
      <c r="V115" s="21"/>
    </row>
    <row r="116" spans="1:22" ht="15.75" customHeight="1" thickBot="1" x14ac:dyDescent="0.3">
      <c r="A116" s="60" t="s">
        <v>10</v>
      </c>
      <c r="B116" s="60"/>
      <c r="C116" s="60"/>
      <c r="D116" s="60"/>
      <c r="E116" s="60"/>
      <c r="F116" s="60"/>
      <c r="G116" s="60"/>
      <c r="H116" s="60"/>
      <c r="I116" s="60"/>
      <c r="J116" s="60"/>
      <c r="K116" s="60"/>
      <c r="L116" s="60"/>
      <c r="M116" s="60"/>
      <c r="N116" s="60"/>
      <c r="O116" s="40"/>
      <c r="P116" s="23"/>
      <c r="Q116" s="28"/>
      <c r="R116" s="23"/>
      <c r="S116" s="23" t="s">
        <v>76</v>
      </c>
      <c r="T116" s="23" t="s">
        <v>76</v>
      </c>
      <c r="U116" s="23" t="s">
        <v>76</v>
      </c>
      <c r="V116" s="23" t="s">
        <v>76</v>
      </c>
    </row>
    <row r="117" spans="1:22" ht="15.75" customHeight="1" x14ac:dyDescent="0.25">
      <c r="A117" s="18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9"/>
      <c r="P117" s="6"/>
      <c r="Q117" s="7"/>
      <c r="R117" s="6"/>
      <c r="S117" s="6"/>
      <c r="T117" s="6"/>
      <c r="U117" s="6"/>
      <c r="V117" s="6"/>
    </row>
    <row r="118" spans="1:22" ht="15.75" customHeight="1" x14ac:dyDescent="0.25">
      <c r="A118" s="58" t="s">
        <v>110</v>
      </c>
      <c r="B118" s="58"/>
      <c r="C118" s="58"/>
      <c r="D118" s="58"/>
      <c r="E118" s="58"/>
      <c r="F118" s="58"/>
      <c r="G118" s="58"/>
      <c r="H118" s="58"/>
      <c r="I118" s="58"/>
      <c r="J118" s="58"/>
      <c r="K118" s="58"/>
      <c r="L118" s="58"/>
      <c r="M118" s="58"/>
      <c r="N118" s="58"/>
      <c r="O118" s="58"/>
      <c r="P118" s="58"/>
      <c r="Q118" s="7"/>
      <c r="R118" s="6"/>
      <c r="S118" s="6"/>
      <c r="T118" s="6"/>
      <c r="U118" s="6"/>
      <c r="V118" s="6"/>
    </row>
    <row r="119" spans="1:22" ht="15.75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3"/>
      <c r="T119" s="3"/>
      <c r="U119" s="3"/>
      <c r="V119" s="3"/>
    </row>
    <row r="120" spans="1:22" ht="16.5" thickBot="1" x14ac:dyDescent="0.3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3"/>
      <c r="T120" s="3"/>
      <c r="U120" s="3"/>
      <c r="V120" s="3"/>
    </row>
    <row r="121" spans="1:22" ht="27.75" customHeight="1" thickBot="1" x14ac:dyDescent="0.3">
      <c r="A121" s="45" t="s">
        <v>66</v>
      </c>
      <c r="B121" s="45"/>
      <c r="C121" s="45"/>
      <c r="D121" s="45"/>
      <c r="E121" s="45"/>
      <c r="F121" s="45"/>
      <c r="G121" s="45"/>
      <c r="H121" s="45"/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</row>
    <row r="122" spans="1:22" ht="60.75" customHeight="1" thickBot="1" x14ac:dyDescent="0.3">
      <c r="A122" s="24" t="str">
        <f t="shared" ref="A122:V122" si="5">A102</f>
        <v>Lp.</v>
      </c>
      <c r="B122" s="24" t="str">
        <f t="shared" si="5"/>
        <v>Grubość nitki</v>
      </c>
      <c r="C122" s="52" t="str">
        <f t="shared" si="5"/>
        <v>Długość nitki</v>
      </c>
      <c r="D122" s="52"/>
      <c r="E122" s="24" t="str">
        <f t="shared" si="5"/>
        <v>Kolor</v>
      </c>
      <c r="F122" s="52" t="str">
        <f t="shared" si="5"/>
        <v>Długość igły</v>
      </c>
      <c r="G122" s="52"/>
      <c r="H122" s="24" t="str">
        <f t="shared" si="5"/>
        <v>Ilość igieł</v>
      </c>
      <c r="I122" s="24" t="str">
        <f t="shared" si="5"/>
        <v>Przekrój</v>
      </c>
      <c r="J122" s="52" t="str">
        <f t="shared" si="5"/>
        <v>Cechy charakterystyczne</v>
      </c>
      <c r="K122" s="52"/>
      <c r="L122" s="24" t="str">
        <f t="shared" si="5"/>
        <v>Jednostak miary</v>
      </c>
      <c r="M122" s="24" t="str">
        <f t="shared" si="5"/>
        <v>Ilość sztuk</v>
      </c>
      <c r="N122" s="24" t="str">
        <f t="shared" si="5"/>
        <v>Cena netto/szt.</v>
      </c>
      <c r="O122" s="24" t="str">
        <f t="shared" si="5"/>
        <v>Wartość netto</v>
      </c>
      <c r="P122" s="24" t="str">
        <f t="shared" si="5"/>
        <v>Podatek VAT</v>
      </c>
      <c r="Q122" s="24" t="str">
        <f t="shared" si="5"/>
        <v>Wartość brutto</v>
      </c>
      <c r="R122" s="24" t="str">
        <f t="shared" si="5"/>
        <v>Numer katalogowy</v>
      </c>
      <c r="S122" s="24" t="str">
        <f t="shared" si="5"/>
        <v>Producent</v>
      </c>
      <c r="T122" s="24" t="str">
        <f t="shared" si="5"/>
        <v>Kod EAN</v>
      </c>
      <c r="U122" s="24" t="str">
        <f t="shared" si="5"/>
        <v>Grupa rodzajowa wyrobów 
 w rozumieniu art. 2 pkt 7 Rozporządzenia 2017/745 („MDR”).</v>
      </c>
      <c r="V122" s="24" t="str">
        <f t="shared" si="5"/>
        <v>Klasa wyrobu medycznego,  (jeżeli dotyczy)</v>
      </c>
    </row>
    <row r="123" spans="1:22" ht="16.5" thickBot="1" x14ac:dyDescent="0.3">
      <c r="A123" s="24" t="s">
        <v>9</v>
      </c>
      <c r="B123" s="24">
        <v>1</v>
      </c>
      <c r="C123" s="24">
        <v>180</v>
      </c>
      <c r="D123" s="24" t="s">
        <v>0</v>
      </c>
      <c r="E123" s="24" t="s">
        <v>103</v>
      </c>
      <c r="F123" s="24" t="s">
        <v>13</v>
      </c>
      <c r="G123" s="24" t="s">
        <v>13</v>
      </c>
      <c r="H123" s="24" t="s">
        <v>13</v>
      </c>
      <c r="I123" s="24" t="s">
        <v>13</v>
      </c>
      <c r="J123" s="26" t="s">
        <v>13</v>
      </c>
      <c r="K123" s="24" t="s">
        <v>104</v>
      </c>
      <c r="L123" s="24" t="s">
        <v>5</v>
      </c>
      <c r="M123" s="20">
        <v>168</v>
      </c>
      <c r="N123" s="41"/>
      <c r="O123" s="24"/>
      <c r="P123" s="21"/>
      <c r="Q123" s="42"/>
      <c r="R123" s="21"/>
      <c r="S123" s="21"/>
      <c r="T123" s="21"/>
      <c r="U123" s="21"/>
      <c r="V123" s="21"/>
    </row>
    <row r="124" spans="1:22" ht="16.5" thickBot="1" x14ac:dyDescent="0.3">
      <c r="A124" s="24">
        <v>2</v>
      </c>
      <c r="B124" s="24" t="s">
        <v>9</v>
      </c>
      <c r="C124" s="24">
        <v>75</v>
      </c>
      <c r="D124" s="24" t="s">
        <v>0</v>
      </c>
      <c r="E124" s="24" t="s">
        <v>103</v>
      </c>
      <c r="F124" s="24">
        <v>36</v>
      </c>
      <c r="G124" s="24" t="s">
        <v>1</v>
      </c>
      <c r="H124" s="24" t="s">
        <v>7</v>
      </c>
      <c r="I124" s="43"/>
      <c r="J124" s="26" t="s">
        <v>4</v>
      </c>
      <c r="K124" s="24" t="s">
        <v>105</v>
      </c>
      <c r="L124" s="24" t="s">
        <v>5</v>
      </c>
      <c r="M124" s="20">
        <v>600</v>
      </c>
      <c r="N124" s="41"/>
      <c r="O124" s="24"/>
      <c r="P124" s="21"/>
      <c r="Q124" s="42"/>
      <c r="R124" s="21"/>
      <c r="S124" s="21"/>
      <c r="T124" s="21"/>
      <c r="U124" s="21"/>
      <c r="V124" s="21"/>
    </row>
    <row r="125" spans="1:22" ht="16.5" thickBot="1" x14ac:dyDescent="0.3">
      <c r="A125" s="24">
        <v>3</v>
      </c>
      <c r="B125" s="24">
        <v>2</v>
      </c>
      <c r="C125" s="24">
        <v>180</v>
      </c>
      <c r="D125" s="24" t="s">
        <v>0</v>
      </c>
      <c r="E125" s="24" t="s">
        <v>103</v>
      </c>
      <c r="F125" s="24" t="s">
        <v>13</v>
      </c>
      <c r="G125" s="24" t="s">
        <v>13</v>
      </c>
      <c r="H125" s="24" t="s">
        <v>13</v>
      </c>
      <c r="I125" s="24" t="s">
        <v>13</v>
      </c>
      <c r="J125" s="26" t="s">
        <v>13</v>
      </c>
      <c r="K125" s="24" t="s">
        <v>104</v>
      </c>
      <c r="L125" s="24" t="s">
        <v>5</v>
      </c>
      <c r="M125" s="20">
        <v>264</v>
      </c>
      <c r="N125" s="41"/>
      <c r="O125" s="24"/>
      <c r="P125" s="21"/>
      <c r="Q125" s="42"/>
      <c r="R125" s="21"/>
      <c r="S125" s="21"/>
      <c r="T125" s="21"/>
      <c r="U125" s="21"/>
      <c r="V125" s="21"/>
    </row>
    <row r="126" spans="1:22" ht="16.5" thickBot="1" x14ac:dyDescent="0.3">
      <c r="A126" s="24">
        <v>4</v>
      </c>
      <c r="B126" s="24" t="s">
        <v>14</v>
      </c>
      <c r="C126" s="24" t="s">
        <v>64</v>
      </c>
      <c r="D126" s="24" t="s">
        <v>0</v>
      </c>
      <c r="E126" s="24" t="s">
        <v>103</v>
      </c>
      <c r="F126" s="24" t="s">
        <v>13</v>
      </c>
      <c r="G126" s="24" t="s">
        <v>13</v>
      </c>
      <c r="H126" s="24" t="s">
        <v>13</v>
      </c>
      <c r="I126" s="24" t="s">
        <v>13</v>
      </c>
      <c r="J126" s="26" t="s">
        <v>13</v>
      </c>
      <c r="K126" s="24" t="s">
        <v>104</v>
      </c>
      <c r="L126" s="24" t="s">
        <v>5</v>
      </c>
      <c r="M126" s="20">
        <v>12</v>
      </c>
      <c r="N126" s="41"/>
      <c r="O126" s="24"/>
      <c r="P126" s="21"/>
      <c r="Q126" s="42"/>
      <c r="R126" s="21"/>
      <c r="S126" s="21"/>
      <c r="T126" s="21"/>
      <c r="U126" s="21"/>
      <c r="V126" s="21"/>
    </row>
    <row r="127" spans="1:22" ht="16.5" thickBot="1" x14ac:dyDescent="0.3">
      <c r="A127" s="24">
        <v>5</v>
      </c>
      <c r="B127" s="24">
        <v>0</v>
      </c>
      <c r="C127" s="24">
        <v>180</v>
      </c>
      <c r="D127" s="24" t="s">
        <v>0</v>
      </c>
      <c r="E127" s="24" t="s">
        <v>103</v>
      </c>
      <c r="F127" s="24" t="s">
        <v>13</v>
      </c>
      <c r="G127" s="24" t="s">
        <v>13</v>
      </c>
      <c r="H127" s="24" t="s">
        <v>13</v>
      </c>
      <c r="I127" s="39" t="s">
        <v>13</v>
      </c>
      <c r="J127" s="26" t="s">
        <v>13</v>
      </c>
      <c r="K127" s="24" t="s">
        <v>104</v>
      </c>
      <c r="L127" s="24" t="s">
        <v>5</v>
      </c>
      <c r="M127" s="20">
        <v>240</v>
      </c>
      <c r="N127" s="41"/>
      <c r="O127" s="24"/>
      <c r="P127" s="21"/>
      <c r="Q127" s="42"/>
      <c r="R127" s="21"/>
      <c r="S127" s="21"/>
      <c r="T127" s="21"/>
      <c r="U127" s="21"/>
      <c r="V127" s="21"/>
    </row>
    <row r="128" spans="1:22" ht="16.5" thickBot="1" x14ac:dyDescent="0.3">
      <c r="A128" s="24">
        <v>6</v>
      </c>
      <c r="B128" s="24">
        <v>0</v>
      </c>
      <c r="C128" s="24">
        <v>75</v>
      </c>
      <c r="D128" s="24" t="s">
        <v>0</v>
      </c>
      <c r="E128" s="24" t="s">
        <v>103</v>
      </c>
      <c r="F128" s="24" t="s">
        <v>17</v>
      </c>
      <c r="G128" s="24" t="s">
        <v>1</v>
      </c>
      <c r="H128" s="24" t="s">
        <v>7</v>
      </c>
      <c r="I128" s="43"/>
      <c r="J128" s="26" t="s">
        <v>4</v>
      </c>
      <c r="K128" s="24" t="s">
        <v>105</v>
      </c>
      <c r="L128" s="24" t="s">
        <v>5</v>
      </c>
      <c r="M128" s="20">
        <v>504</v>
      </c>
      <c r="N128" s="41"/>
      <c r="O128" s="24"/>
      <c r="P128" s="21"/>
      <c r="Q128" s="42"/>
      <c r="R128" s="21"/>
      <c r="S128" s="21"/>
      <c r="T128" s="21"/>
      <c r="U128" s="21"/>
      <c r="V128" s="21"/>
    </row>
    <row r="129" spans="1:22" ht="16.5" thickBot="1" x14ac:dyDescent="0.3">
      <c r="A129" s="24">
        <v>7</v>
      </c>
      <c r="B129" s="24" t="s">
        <v>6</v>
      </c>
      <c r="C129" s="24">
        <v>75</v>
      </c>
      <c r="D129" s="24" t="s">
        <v>0</v>
      </c>
      <c r="E129" s="24" t="s">
        <v>103</v>
      </c>
      <c r="F129" s="24">
        <v>25</v>
      </c>
      <c r="G129" s="24" t="s">
        <v>1</v>
      </c>
      <c r="H129" s="24" t="s">
        <v>7</v>
      </c>
      <c r="I129" s="39"/>
      <c r="J129" s="26" t="s">
        <v>4</v>
      </c>
      <c r="K129" s="24" t="s">
        <v>105</v>
      </c>
      <c r="L129" s="24" t="s">
        <v>5</v>
      </c>
      <c r="M129" s="20">
        <v>216</v>
      </c>
      <c r="N129" s="41"/>
      <c r="O129" s="24"/>
      <c r="P129" s="21"/>
      <c r="Q129" s="42"/>
      <c r="R129" s="21"/>
      <c r="S129" s="21"/>
      <c r="T129" s="21"/>
      <c r="U129" s="21"/>
      <c r="V129" s="21"/>
    </row>
    <row r="130" spans="1:22" ht="16.5" thickBot="1" x14ac:dyDescent="0.3">
      <c r="A130" s="24">
        <v>8</v>
      </c>
      <c r="B130" s="24">
        <v>2</v>
      </c>
      <c r="C130" s="24">
        <v>75</v>
      </c>
      <c r="D130" s="24" t="s">
        <v>0</v>
      </c>
      <c r="E130" s="24" t="s">
        <v>103</v>
      </c>
      <c r="F130" s="24" t="s">
        <v>65</v>
      </c>
      <c r="G130" s="24" t="s">
        <v>1</v>
      </c>
      <c r="H130" s="24" t="s">
        <v>7</v>
      </c>
      <c r="I130" s="24" t="s">
        <v>32</v>
      </c>
      <c r="J130" s="26" t="s">
        <v>4</v>
      </c>
      <c r="K130" s="24" t="s">
        <v>105</v>
      </c>
      <c r="L130" s="24" t="s">
        <v>5</v>
      </c>
      <c r="M130" s="20">
        <v>264</v>
      </c>
      <c r="N130" s="41"/>
      <c r="O130" s="24"/>
      <c r="P130" s="21"/>
      <c r="Q130" s="42"/>
      <c r="R130" s="21"/>
      <c r="S130" s="21"/>
      <c r="T130" s="21"/>
      <c r="U130" s="21"/>
      <c r="V130" s="21"/>
    </row>
    <row r="131" spans="1:22" ht="16.5" thickBot="1" x14ac:dyDescent="0.3">
      <c r="A131" s="24">
        <v>9</v>
      </c>
      <c r="B131" s="24" t="s">
        <v>14</v>
      </c>
      <c r="C131" s="24">
        <v>75</v>
      </c>
      <c r="D131" s="24" t="s">
        <v>0</v>
      </c>
      <c r="E131" s="24" t="s">
        <v>103</v>
      </c>
      <c r="F131" s="24">
        <v>20</v>
      </c>
      <c r="G131" s="24" t="s">
        <v>1</v>
      </c>
      <c r="H131" s="24" t="s">
        <v>7</v>
      </c>
      <c r="I131" s="43"/>
      <c r="J131" s="26" t="s">
        <v>4</v>
      </c>
      <c r="K131" s="24" t="s">
        <v>105</v>
      </c>
      <c r="L131" s="24" t="s">
        <v>5</v>
      </c>
      <c r="M131" s="20">
        <v>216</v>
      </c>
      <c r="N131" s="41"/>
      <c r="O131" s="24"/>
      <c r="P131" s="21"/>
      <c r="Q131" s="42"/>
      <c r="R131" s="21"/>
      <c r="S131" s="21"/>
      <c r="T131" s="21"/>
      <c r="U131" s="21"/>
      <c r="V131" s="21"/>
    </row>
    <row r="132" spans="1:22" ht="15.75" customHeight="1" thickBot="1" x14ac:dyDescent="0.3">
      <c r="A132" s="48" t="s">
        <v>10</v>
      </c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24"/>
      <c r="P132" s="23"/>
      <c r="Q132" s="44"/>
      <c r="R132" s="23"/>
      <c r="S132" s="23" t="s">
        <v>76</v>
      </c>
      <c r="T132" s="23" t="s">
        <v>76</v>
      </c>
      <c r="U132" s="23" t="s">
        <v>76</v>
      </c>
      <c r="V132" s="23" t="s">
        <v>76</v>
      </c>
    </row>
    <row r="133" spans="1:22" ht="15.75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</row>
    <row r="134" spans="1:22" ht="27" customHeight="1" x14ac:dyDescent="0.25">
      <c r="A134" s="58" t="s">
        <v>110</v>
      </c>
      <c r="B134" s="58"/>
      <c r="C134" s="58"/>
      <c r="D134" s="58"/>
      <c r="E134" s="58"/>
      <c r="F134" s="58"/>
      <c r="G134" s="58"/>
      <c r="H134" s="58"/>
      <c r="I134" s="58"/>
      <c r="J134" s="58"/>
      <c r="K134" s="58"/>
      <c r="L134" s="58"/>
      <c r="M134" s="58"/>
      <c r="N134" s="58"/>
      <c r="O134" s="58"/>
      <c r="P134" s="58"/>
      <c r="Q134" s="3"/>
      <c r="R134" s="3"/>
      <c r="S134" s="3"/>
      <c r="T134" s="3"/>
      <c r="U134" s="3"/>
      <c r="V134" s="3"/>
    </row>
    <row r="135" spans="1:22" ht="15.75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</row>
  </sheetData>
  <mergeCells count="57">
    <mergeCell ref="A134:P134"/>
    <mergeCell ref="A12:P12"/>
    <mergeCell ref="A46:P46"/>
    <mergeCell ref="A54:P54"/>
    <mergeCell ref="A66:P66"/>
    <mergeCell ref="A81:P81"/>
    <mergeCell ref="C122:D122"/>
    <mergeCell ref="F122:G122"/>
    <mergeCell ref="J122:K122"/>
    <mergeCell ref="A68:V68"/>
    <mergeCell ref="A132:N132"/>
    <mergeCell ref="A116:N116"/>
    <mergeCell ref="A79:N79"/>
    <mergeCell ref="A1:E1"/>
    <mergeCell ref="B95:J95"/>
    <mergeCell ref="C102:D102"/>
    <mergeCell ref="F102:G102"/>
    <mergeCell ref="J102:K102"/>
    <mergeCell ref="A57:V57"/>
    <mergeCell ref="B61:J61"/>
    <mergeCell ref="C16:D16"/>
    <mergeCell ref="F16:G16"/>
    <mergeCell ref="J16:K16"/>
    <mergeCell ref="J42:K42"/>
    <mergeCell ref="B50:J50"/>
    <mergeCell ref="B51:J51"/>
    <mergeCell ref="B58:J58"/>
    <mergeCell ref="B59:J59"/>
    <mergeCell ref="B60:J60"/>
    <mergeCell ref="A3:V3"/>
    <mergeCell ref="A15:V15"/>
    <mergeCell ref="A49:V49"/>
    <mergeCell ref="B94:J94"/>
    <mergeCell ref="F69:G69"/>
    <mergeCell ref="J69:K69"/>
    <mergeCell ref="C85:D85"/>
    <mergeCell ref="F85:G85"/>
    <mergeCell ref="H85:I85"/>
    <mergeCell ref="C4:D4"/>
    <mergeCell ref="F4:G4"/>
    <mergeCell ref="J4:K4"/>
    <mergeCell ref="A10:N10"/>
    <mergeCell ref="A44:N44"/>
    <mergeCell ref="A52:N52"/>
    <mergeCell ref="A63:N63"/>
    <mergeCell ref="A121:V121"/>
    <mergeCell ref="B93:J93"/>
    <mergeCell ref="B62:J62"/>
    <mergeCell ref="C69:D69"/>
    <mergeCell ref="A87:L87"/>
    <mergeCell ref="A96:N96"/>
    <mergeCell ref="A84:T84"/>
    <mergeCell ref="A92:V92"/>
    <mergeCell ref="A101:V101"/>
    <mergeCell ref="A89:P89"/>
    <mergeCell ref="A98:P98"/>
    <mergeCell ref="A118:P118"/>
  </mergeCells>
  <pageMargins left="0.7" right="0.7" top="0.75" bottom="0.75" header="0.3" footer="0.3"/>
  <pageSetup paperSize="9" scale="49" fitToHeight="0" orientation="landscape" r:id="rId1"/>
  <headerFooter>
    <oddHeader>&amp;LZP/9/2025 - &amp;"-,Kursywa"Zakup i dostawa nici chirurgicznych I</oddHeader>
  </headerFooter>
  <rowBreaks count="8" manualBreakCount="8">
    <brk id="13" max="21" man="1"/>
    <brk id="46" max="21" man="1"/>
    <brk id="54" max="21" man="1"/>
    <brk id="66" max="21" man="1"/>
    <brk id="81" max="21" man="1"/>
    <brk id="89" max="21" man="1"/>
    <brk id="98" max="21" man="1"/>
    <brk id="119" max="2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 1</vt:lpstr>
      <vt:lpstr>'Arkusz 1'!Obszar_wydruku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Głuszak-Ayeligeya</dc:creator>
  <cp:lastModifiedBy>Agnieszka Guzowska</cp:lastModifiedBy>
  <cp:lastPrinted>2025-03-04T07:31:04Z</cp:lastPrinted>
  <dcterms:created xsi:type="dcterms:W3CDTF">2015-06-05T18:19:34Z</dcterms:created>
  <dcterms:modified xsi:type="dcterms:W3CDTF">2025-03-04T07:33:11Z</dcterms:modified>
</cp:coreProperties>
</file>