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C8B96DE2-3C62-4D92-9F55-16D622CAB98E}" xr6:coauthVersionLast="36" xr6:coauthVersionMax="36" xr10:uidLastSave="{00000000-0000-0000-0000-000000000000}"/>
  <bookViews>
    <workbookView xWindow="0" yWindow="0" windowWidth="29040" windowHeight="16440" xr2:uid="{00000000-000D-0000-FFFF-FFFF00000000}"/>
  </bookViews>
  <sheets>
    <sheet name="Arkusz1" sheetId="2" r:id="rId1"/>
  </sheets>
  <definedNames>
    <definedName name="Print_Area" localSheetId="0">Arkusz1!$B$1:$H$264</definedName>
  </definedNames>
  <calcPr calcId="191029"/>
</workbook>
</file>

<file path=xl/calcChain.xml><?xml version="1.0" encoding="utf-8"?>
<calcChain xmlns="http://schemas.openxmlformats.org/spreadsheetml/2006/main">
  <c r="H230" i="2" l="1"/>
  <c r="H228" i="2" l="1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2" i="2"/>
  <c r="H41" i="2"/>
  <c r="H40" i="2"/>
  <c r="H39" i="2"/>
  <c r="H38" i="2"/>
  <c r="H37" i="2"/>
  <c r="H36" i="2"/>
  <c r="H35" i="2"/>
  <c r="H34" i="2"/>
  <c r="H32" i="2"/>
  <c r="H31" i="2"/>
  <c r="H30" i="2"/>
  <c r="H29" i="2"/>
  <c r="H28" i="2"/>
  <c r="H27" i="2"/>
  <c r="H26" i="2"/>
  <c r="H24" i="2"/>
  <c r="H23" i="2"/>
  <c r="H22" i="2"/>
  <c r="H21" i="2"/>
  <c r="H20" i="2"/>
  <c r="H19" i="2"/>
  <c r="H18" i="2"/>
  <c r="H17" i="2"/>
  <c r="H16" i="2"/>
  <c r="H14" i="2"/>
  <c r="H13" i="2"/>
  <c r="H12" i="2"/>
  <c r="H11" i="2"/>
  <c r="H10" i="2"/>
  <c r="H9" i="2"/>
  <c r="H8" i="2"/>
  <c r="H231" i="2" l="1"/>
  <c r="H233" i="2" s="1"/>
  <c r="H232" i="2" l="1"/>
</calcChain>
</file>

<file path=xl/sharedStrings.xml><?xml version="1.0" encoding="utf-8"?>
<sst xmlns="http://schemas.openxmlformats.org/spreadsheetml/2006/main" count="342" uniqueCount="101">
  <si>
    <t>Lp</t>
  </si>
  <si>
    <t>waga</t>
  </si>
  <si>
    <t>&gt; 50g ≤100g</t>
  </si>
  <si>
    <t>&gt; 100g ≤350g</t>
  </si>
  <si>
    <t>&gt;350g ≤500g</t>
  </si>
  <si>
    <t>&gt; 500g ≤1000g</t>
  </si>
  <si>
    <t>&gt; 1000g ≤2000g</t>
  </si>
  <si>
    <t>&gt; 2000g ≤3000g</t>
  </si>
  <si>
    <t>&gt; 3000g ≤4000g</t>
  </si>
  <si>
    <t>&gt; 4000g ≤5000g</t>
  </si>
  <si>
    <t>&gt; 5000g ≤6000g</t>
  </si>
  <si>
    <t>&gt; 6000g ≤7000g</t>
  </si>
  <si>
    <t>&gt; 7000g ≤8000g</t>
  </si>
  <si>
    <t>&gt; 8000g ≤9000g</t>
  </si>
  <si>
    <t>&gt; 9000g ≤10000g</t>
  </si>
  <si>
    <t>rodzaj przesyłki</t>
  </si>
  <si>
    <t>listy polecone</t>
  </si>
  <si>
    <t>szacunkowa ilość</t>
  </si>
  <si>
    <t>paczki</t>
  </si>
  <si>
    <t>do 50g</t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</si>
  <si>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</si>
  <si>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>- krajowe</t>
    </r>
  </si>
  <si>
    <r>
      <t xml:space="preserve">przesyłki -paczki 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</si>
  <si>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 xml:space="preserve"> - Europa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</si>
  <si>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Europa</t>
    </r>
  </si>
  <si>
    <r>
      <t xml:space="preserve">przesyłki -paczki ekonomiczne </t>
    </r>
    <r>
      <rPr>
        <b/>
        <sz val="10"/>
        <rFont val="Arial"/>
        <family val="2"/>
        <charset val="238"/>
      </rPr>
      <t>(zwykłe</t>
    </r>
    <r>
      <rPr>
        <sz val="10"/>
        <rFont val="Arial"/>
        <family val="2"/>
        <charset val="238"/>
      </rPr>
      <t>)  - pozostałe kraje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</si>
  <si>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pozostałe kraje</t>
    </r>
  </si>
  <si>
    <t>Gabaryt</t>
  </si>
  <si>
    <t>A</t>
  </si>
  <si>
    <t>B</t>
  </si>
  <si>
    <t>potwierdzenie odbioru</t>
  </si>
  <si>
    <t>&gt; 0g ≤2000g</t>
  </si>
  <si>
    <t>Odbiór przesyłek pocztowych z siedziby Zamawiającego oraz ich dostarczenie do punktów oddawczych Wykonawcy</t>
  </si>
  <si>
    <t>S</t>
  </si>
  <si>
    <t>&gt; 0g ≤500g</t>
  </si>
  <si>
    <t>M</t>
  </si>
  <si>
    <t>L</t>
  </si>
  <si>
    <t>opłata miesięczna za 1 M, (odbiór  w każdy dzień roboczy od poniedziałku do piątku)</t>
  </si>
  <si>
    <t>36 miesięcy</t>
  </si>
  <si>
    <t xml:space="preserve">cena brutto </t>
  </si>
  <si>
    <t xml:space="preserve">wartość brutto </t>
  </si>
  <si>
    <t xml:space="preserve">cena brutto za 1 mieciąc:                           </t>
  </si>
  <si>
    <t xml:space="preserve">wartość brutto za 36 miesięcy:                  </t>
  </si>
  <si>
    <t xml:space="preserve">listy nierejestrowane, w tym kartka pocztowa </t>
  </si>
  <si>
    <t>listy nierejestrowane, w tym kartka pocztowa</t>
  </si>
  <si>
    <t>MAKSIMUM: suma długości, szerokości i wysokości - 900 mm, przy czym największy z tych wymiarów (długość) nie może przekroczyć 600 mm,</t>
  </si>
  <si>
    <t>MINIMUM: wymiary strony adresowej nie mogą być mniejsze niż 90 x 140 mm</t>
  </si>
  <si>
    <t>1. Wymiary przesyłek listowych nadawanych w formie rulonu wynoszą:</t>
  </si>
  <si>
    <t>Maksimum: suma długości plus podwójna średnica - 1040 mm, przy czym największy wymiar (długość) nie może przekroczyć 900 mm,</t>
  </si>
  <si>
    <t>Minimum: suma długości plus podwójna średnica - 170 mm, przy czym największy wymiar (długość) nie może być mniejszy niż 100 mm.</t>
  </si>
  <si>
    <t>2. Wymiary kartek pocztowych wynoszą:</t>
  </si>
  <si>
    <t>Maksimum: 120 x 235mm,</t>
  </si>
  <si>
    <t>Minimum: 90 x 140 mm.</t>
  </si>
  <si>
    <t>PRZY CZYM:</t>
  </si>
  <si>
    <t>FORMAT S to przesyłki o wymiarach:</t>
  </si>
  <si>
    <t>MINIMUM - wymiary strony adresowej nie mogą być mniejsze niż 90 x 140 mm,</t>
  </si>
  <si>
    <t>MAKSIMUM - żaden z wymiarów nie może przekroczyć: wysokość 20 mm, długość 230 mm, szerokość 160 mm.</t>
  </si>
  <si>
    <t>FORMAT M to przesyłki o wymiarach:</t>
  </si>
  <si>
    <t>MINIMUM wymiary strony adresowej nie mogą być mniejsze niż 90 x 140 mm,</t>
  </si>
  <si>
    <t>MAKSIMUM - żaden z wymiarów nie może przekroczyć: wysokość 20 mm, długość 325 mm, szerokość 230 mm.</t>
  </si>
  <si>
    <t>FORMAT L to przesyłki o wymiarach:</t>
  </si>
  <si>
    <t>MINIMUM – wymiary strony adresowej nie mogą być mniejsze niż 90 x 140 mm,</t>
  </si>
  <si>
    <t>MAKSIMUM - suma długości, szerokości i wysokości 900 mm, przy czym największy z tych wymiarów (długość) nie może przekroczyć 600 mm</t>
  </si>
  <si>
    <r>
      <t xml:space="preserve">przesyłki listowe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 xml:space="preserve"> - krajowe</t>
    </r>
  </si>
  <si>
    <t>MINIMUM: wymiary strony adresowej nie mogą być mniejsze niż 90 x 140 mm, z tolerancją +/- 2 mm.</t>
  </si>
  <si>
    <t>GABARYT A to paczki o wymiarach:</t>
  </si>
  <si>
    <t>MAKSIMUM - żaden z wymiarów nie może przekroczyć: długość 600 mm, szerokość 500 mm, wysokość 300 mm.</t>
  </si>
  <si>
    <t>GABARYT B to paczki o wymiarach:</t>
  </si>
  <si>
    <t>Wymiary paczek pocztowych:</t>
  </si>
  <si>
    <t>wszystkie wymiary przyjmuje się z tolerancją +/- 2 mm</t>
  </si>
  <si>
    <t>Wymiary dla listów:</t>
  </si>
  <si>
    <t>MAKSIMUM: suma wymiarów (długość, szerokość, wysokość) nieprzekraczająca 3000 mm, przy czym najdłuższy wymiar nie przekracza 1500 mm,</t>
  </si>
  <si>
    <t>MINIMUM - jeśli choć jeden z wymiarów przekracza długość 600 mm lub szerokość 500 mm lub wysokość 300 mm,</t>
  </si>
  <si>
    <t>MAKSIMUM - suma wymiarów (długość, szerokość, wysokość) nieprzekraczająca 3000 mm, przy czym najdłuższy wymiar nie przekracza 1500 mm</t>
  </si>
  <si>
    <t>&gt; 0g ≤1000g</t>
  </si>
  <si>
    <t>&gt; 2000g ≤5000g</t>
  </si>
  <si>
    <t>&gt; 5000g ≤10000g</t>
  </si>
  <si>
    <t>&gt; 0g ≤10000g</t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</si>
  <si>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Europa (łącznie z  Cyprem, całą  Rosją i Izraelem)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</si>
  <si>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Ameryka Północna, Afryka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</si>
  <si>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Ameryka Południowa, Środkiwa i Azja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</si>
  <si>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Australia i Oceania</t>
    </r>
  </si>
  <si>
    <t>do 1000g</t>
  </si>
  <si>
    <t>&gt; 10000g ≤11000g</t>
  </si>
  <si>
    <t>&gt; 11000g ≤12000g</t>
  </si>
  <si>
    <t>&gt; 12000g ≤13000g</t>
  </si>
  <si>
    <t>&gt; 13000g ≤14000g</t>
  </si>
  <si>
    <t>&gt; 14000g ≤15000g</t>
  </si>
  <si>
    <t>&gt; 15000g ≤16000g</t>
  </si>
  <si>
    <t>&gt; 16000g ≤17000g</t>
  </si>
  <si>
    <t>&gt; 0g ≤20000g</t>
  </si>
  <si>
    <t>&gt; 17000g ≤18000g</t>
  </si>
  <si>
    <t>&gt; 18000g ≤19000g</t>
  </si>
  <si>
    <t>&gt; 19000g ≤20000g</t>
  </si>
  <si>
    <t>Usługa "zwrot przesyłek w obrocie krajowym"</t>
  </si>
  <si>
    <t>Usługa "zwrot przesyłek w obrocie zagranicznym"</t>
  </si>
  <si>
    <t>SUMA brutto:</t>
  </si>
  <si>
    <t>Kalkulacja cenowa ……………………….
"Świadczenie usług pocztowych w obrocie krajowym i zagranicznym dla AGH"</t>
  </si>
  <si>
    <t xml:space="preserve">Załącznik nr </t>
  </si>
  <si>
    <t>vat:</t>
  </si>
  <si>
    <t xml:space="preserve">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</si>
</sst>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" fontId="0" fillId="0" borderId="0" xfId="0" applyNumberForma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5" borderId="1" xfId="0" applyFill="1" applyBorder="1" applyAlignment="1">
      <alignment vertical="center"/>
    </xf>
    <xf numFmtId="0" fontId="4" fillId="5" borderId="10" xfId="0" applyFont="1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64"/>
  <sheetViews>
    <sheetView tabSelected="1" topLeftCell="A209" zoomScaleNormal="100" zoomScaleSheetLayoutView="100" workbookViewId="0">
      <selection activeCell="G230" sqref="G230"/>
    </sheetView>
  </sheetViews>
  <sheetFormatPr defaultRowHeight="12.75" x14ac:dyDescent="0.2"/>
  <cols>
    <col min="1" max="2" width="7" style="1" customWidth="1"/>
    <col min="3" max="3" width="20.140625" style="1" customWidth="1"/>
    <col min="4" max="4" width="19.42578125" style="1" customWidth="1"/>
    <col min="5" max="5" width="29.85546875" style="1" customWidth="1"/>
    <col min="6" max="6" width="17.85546875" style="1" customWidth="1"/>
    <col min="7" max="7" width="16.85546875" style="11" customWidth="1"/>
    <col min="8" max="8" width="18.42578125" style="11" customWidth="1"/>
    <col min="9" max="9" width="10.5703125" style="1" bestFit="1" customWidth="1"/>
    <col min="10" max="16384" width="9.140625" style="1"/>
  </cols>
  <sheetData>
    <row r="1" spans="2:9" x14ac:dyDescent="0.2">
      <c r="G1" s="10"/>
    </row>
    <row r="2" spans="2:9" x14ac:dyDescent="0.2">
      <c r="G2" s="10" t="s">
        <v>98</v>
      </c>
    </row>
    <row r="3" spans="2:9" ht="46.5" customHeight="1" x14ac:dyDescent="0.2">
      <c r="B3" s="46" t="s">
        <v>97</v>
      </c>
      <c r="C3" s="47"/>
      <c r="D3" s="47"/>
      <c r="E3" s="47"/>
      <c r="F3" s="47"/>
      <c r="G3" s="47"/>
      <c r="H3" s="48"/>
    </row>
    <row r="5" spans="2:9" ht="16.5" customHeight="1" x14ac:dyDescent="0.2">
      <c r="B5" s="4" t="s">
        <v>0</v>
      </c>
      <c r="C5" s="4" t="s">
        <v>15</v>
      </c>
      <c r="D5" s="4" t="s">
        <v>27</v>
      </c>
      <c r="E5" s="4" t="s">
        <v>1</v>
      </c>
      <c r="F5" s="4" t="s">
        <v>17</v>
      </c>
      <c r="G5" s="8" t="s">
        <v>39</v>
      </c>
      <c r="H5" s="8" t="s">
        <v>40</v>
      </c>
    </row>
    <row r="6" spans="2:9" ht="14.25" customHeight="1" x14ac:dyDescent="0.2">
      <c r="B6" s="4">
        <v>1</v>
      </c>
      <c r="C6" s="4">
        <v>2</v>
      </c>
      <c r="D6" s="4">
        <v>3</v>
      </c>
      <c r="E6" s="4">
        <v>4</v>
      </c>
      <c r="F6" s="4">
        <v>5</v>
      </c>
      <c r="G6" s="4">
        <v>6</v>
      </c>
      <c r="H6" s="4">
        <v>7</v>
      </c>
    </row>
    <row r="7" spans="2:9" ht="19.5" customHeight="1" x14ac:dyDescent="0.2">
      <c r="B7" s="14"/>
      <c r="C7" s="15" t="s">
        <v>63</v>
      </c>
      <c r="D7" s="16"/>
      <c r="E7" s="16"/>
      <c r="F7" s="16"/>
      <c r="G7" s="16"/>
      <c r="H7" s="17"/>
      <c r="I7" s="3"/>
    </row>
    <row r="8" spans="2:9" x14ac:dyDescent="0.2">
      <c r="B8" s="4">
        <v>1</v>
      </c>
      <c r="C8" s="65" t="s">
        <v>44</v>
      </c>
      <c r="D8" s="34" t="s">
        <v>33</v>
      </c>
      <c r="E8" s="6" t="s">
        <v>34</v>
      </c>
      <c r="F8" s="36">
        <v>20000</v>
      </c>
      <c r="G8" s="23"/>
      <c r="H8" s="34">
        <f>F8*G8</f>
        <v>0</v>
      </c>
      <c r="I8" s="5"/>
    </row>
    <row r="9" spans="2:9" x14ac:dyDescent="0.2">
      <c r="B9" s="4">
        <v>2</v>
      </c>
      <c r="C9" s="66"/>
      <c r="D9" s="34" t="s">
        <v>35</v>
      </c>
      <c r="E9" s="6" t="s">
        <v>5</v>
      </c>
      <c r="F9" s="36">
        <v>15000</v>
      </c>
      <c r="G9" s="23"/>
      <c r="H9" s="34">
        <f t="shared" ref="H9:H122" si="0">F9*G9</f>
        <v>0</v>
      </c>
      <c r="I9" s="5"/>
    </row>
    <row r="10" spans="2:9" x14ac:dyDescent="0.2">
      <c r="B10" s="4">
        <v>3</v>
      </c>
      <c r="C10" s="67"/>
      <c r="D10" s="34" t="s">
        <v>36</v>
      </c>
      <c r="E10" s="6" t="s">
        <v>6</v>
      </c>
      <c r="F10" s="36">
        <v>2000</v>
      </c>
      <c r="G10" s="23"/>
      <c r="H10" s="34">
        <f t="shared" si="0"/>
        <v>0</v>
      </c>
      <c r="I10" s="5"/>
    </row>
    <row r="11" spans="2:9" x14ac:dyDescent="0.2">
      <c r="B11" s="4">
        <v>4</v>
      </c>
      <c r="C11" s="68" t="s">
        <v>16</v>
      </c>
      <c r="D11" s="34" t="s">
        <v>33</v>
      </c>
      <c r="E11" s="6" t="s">
        <v>34</v>
      </c>
      <c r="F11" s="36">
        <v>30000</v>
      </c>
      <c r="G11" s="23"/>
      <c r="H11" s="34">
        <f t="shared" si="0"/>
        <v>0</v>
      </c>
      <c r="I11" s="5"/>
    </row>
    <row r="12" spans="2:9" x14ac:dyDescent="0.2">
      <c r="B12" s="4">
        <v>5</v>
      </c>
      <c r="C12" s="68"/>
      <c r="D12" s="34" t="s">
        <v>35</v>
      </c>
      <c r="E12" s="6" t="s">
        <v>5</v>
      </c>
      <c r="F12" s="36">
        <v>10000</v>
      </c>
      <c r="G12" s="23"/>
      <c r="H12" s="34">
        <f t="shared" si="0"/>
        <v>0</v>
      </c>
      <c r="I12" s="5"/>
    </row>
    <row r="13" spans="2:9" x14ac:dyDescent="0.2">
      <c r="B13" s="4">
        <v>6</v>
      </c>
      <c r="C13" s="68"/>
      <c r="D13" s="34" t="s">
        <v>36</v>
      </c>
      <c r="E13" s="6" t="s">
        <v>6</v>
      </c>
      <c r="F13" s="36">
        <v>3000</v>
      </c>
      <c r="G13" s="23"/>
      <c r="H13" s="34">
        <f t="shared" si="0"/>
        <v>0</v>
      </c>
      <c r="I13" s="5"/>
    </row>
    <row r="14" spans="2:9" ht="18.75" customHeight="1" x14ac:dyDescent="0.2">
      <c r="B14" s="4">
        <v>7</v>
      </c>
      <c r="C14" s="22" t="s">
        <v>30</v>
      </c>
      <c r="D14" s="34"/>
      <c r="E14" s="6" t="s">
        <v>31</v>
      </c>
      <c r="F14" s="36">
        <v>3000</v>
      </c>
      <c r="G14" s="23"/>
      <c r="H14" s="34">
        <f t="shared" si="0"/>
        <v>0</v>
      </c>
      <c r="I14" s="5"/>
    </row>
    <row r="15" spans="2:9" ht="21.75" customHeight="1" x14ac:dyDescent="0.2">
      <c r="B15" s="18"/>
      <c r="C15" s="19" t="s">
        <v>21</v>
      </c>
      <c r="D15" s="19"/>
      <c r="E15" s="19"/>
      <c r="F15" s="19"/>
      <c r="G15" s="24"/>
      <c r="H15" s="24"/>
      <c r="I15" s="3"/>
    </row>
    <row r="16" spans="2:9" x14ac:dyDescent="0.2">
      <c r="B16" s="4">
        <v>8</v>
      </c>
      <c r="C16" s="62" t="s">
        <v>18</v>
      </c>
      <c r="D16" s="34" t="s">
        <v>28</v>
      </c>
      <c r="E16" s="6" t="s">
        <v>74</v>
      </c>
      <c r="F16" s="32">
        <v>20</v>
      </c>
      <c r="G16" s="23"/>
      <c r="H16" s="34">
        <f t="shared" si="0"/>
        <v>0</v>
      </c>
      <c r="I16" s="3"/>
    </row>
    <row r="17" spans="2:9" x14ac:dyDescent="0.2">
      <c r="B17" s="4">
        <v>9</v>
      </c>
      <c r="C17" s="63"/>
      <c r="D17" s="34" t="s">
        <v>28</v>
      </c>
      <c r="E17" s="6" t="s">
        <v>6</v>
      </c>
      <c r="F17" s="32">
        <v>20</v>
      </c>
      <c r="G17" s="23"/>
      <c r="H17" s="34">
        <f t="shared" si="0"/>
        <v>0</v>
      </c>
      <c r="I17" s="3"/>
    </row>
    <row r="18" spans="2:9" x14ac:dyDescent="0.2">
      <c r="B18" s="4">
        <v>10</v>
      </c>
      <c r="C18" s="63"/>
      <c r="D18" s="34" t="s">
        <v>28</v>
      </c>
      <c r="E18" s="6" t="s">
        <v>75</v>
      </c>
      <c r="F18" s="32">
        <v>50</v>
      </c>
      <c r="G18" s="23"/>
      <c r="H18" s="34">
        <f t="shared" si="0"/>
        <v>0</v>
      </c>
      <c r="I18" s="3"/>
    </row>
    <row r="19" spans="2:9" x14ac:dyDescent="0.2">
      <c r="B19" s="4">
        <v>11</v>
      </c>
      <c r="C19" s="64"/>
      <c r="D19" s="34" t="s">
        <v>28</v>
      </c>
      <c r="E19" s="6" t="s">
        <v>76</v>
      </c>
      <c r="F19" s="32">
        <v>50</v>
      </c>
      <c r="G19" s="23"/>
      <c r="H19" s="34">
        <f t="shared" si="0"/>
        <v>0</v>
      </c>
      <c r="I19" s="3"/>
    </row>
    <row r="20" spans="2:9" x14ac:dyDescent="0.2">
      <c r="B20" s="4">
        <v>12</v>
      </c>
      <c r="C20" s="62" t="s">
        <v>18</v>
      </c>
      <c r="D20" s="34" t="s">
        <v>29</v>
      </c>
      <c r="E20" s="6" t="s">
        <v>74</v>
      </c>
      <c r="F20" s="32">
        <v>10</v>
      </c>
      <c r="G20" s="23"/>
      <c r="H20" s="34">
        <f t="shared" si="0"/>
        <v>0</v>
      </c>
      <c r="I20" s="3"/>
    </row>
    <row r="21" spans="2:9" x14ac:dyDescent="0.2">
      <c r="B21" s="4">
        <v>13</v>
      </c>
      <c r="C21" s="63"/>
      <c r="D21" s="34" t="s">
        <v>29</v>
      </c>
      <c r="E21" s="6" t="s">
        <v>6</v>
      </c>
      <c r="F21" s="32">
        <v>30</v>
      </c>
      <c r="G21" s="23"/>
      <c r="H21" s="34">
        <f t="shared" si="0"/>
        <v>0</v>
      </c>
      <c r="I21" s="3"/>
    </row>
    <row r="22" spans="2:9" x14ac:dyDescent="0.2">
      <c r="B22" s="4">
        <v>14</v>
      </c>
      <c r="C22" s="63"/>
      <c r="D22" s="34" t="s">
        <v>29</v>
      </c>
      <c r="E22" s="6" t="s">
        <v>75</v>
      </c>
      <c r="F22" s="32">
        <v>30</v>
      </c>
      <c r="G22" s="23"/>
      <c r="H22" s="34">
        <f t="shared" si="0"/>
        <v>0</v>
      </c>
      <c r="I22" s="3"/>
    </row>
    <row r="23" spans="2:9" x14ac:dyDescent="0.2">
      <c r="B23" s="4">
        <v>15</v>
      </c>
      <c r="C23" s="63"/>
      <c r="D23" s="34" t="s">
        <v>29</v>
      </c>
      <c r="E23" s="6" t="s">
        <v>76</v>
      </c>
      <c r="F23" s="32">
        <v>30</v>
      </c>
      <c r="G23" s="23"/>
      <c r="H23" s="34">
        <f t="shared" si="0"/>
        <v>0</v>
      </c>
      <c r="I23" s="3"/>
    </row>
    <row r="24" spans="2:9" x14ac:dyDescent="0.2">
      <c r="B24" s="4">
        <v>16</v>
      </c>
      <c r="C24" s="22" t="s">
        <v>30</v>
      </c>
      <c r="D24" s="34"/>
      <c r="E24" s="6" t="s">
        <v>77</v>
      </c>
      <c r="F24" s="32">
        <v>100</v>
      </c>
      <c r="G24" s="23"/>
      <c r="H24" s="34">
        <f t="shared" si="0"/>
        <v>0</v>
      </c>
      <c r="I24" s="3"/>
    </row>
    <row r="25" spans="2:9" ht="22.5" customHeight="1" x14ac:dyDescent="0.2">
      <c r="B25" s="20"/>
      <c r="C25" s="21" t="s">
        <v>20</v>
      </c>
      <c r="D25" s="21"/>
      <c r="E25" s="21"/>
      <c r="F25" s="21"/>
      <c r="G25" s="25"/>
      <c r="H25" s="25"/>
      <c r="I25" s="3"/>
    </row>
    <row r="26" spans="2:9" x14ac:dyDescent="0.2">
      <c r="B26" s="4">
        <v>17</v>
      </c>
      <c r="C26" s="65" t="s">
        <v>43</v>
      </c>
      <c r="D26" s="34" t="s">
        <v>33</v>
      </c>
      <c r="E26" s="6" t="s">
        <v>34</v>
      </c>
      <c r="F26" s="32">
        <v>15000</v>
      </c>
      <c r="G26" s="23"/>
      <c r="H26" s="34">
        <f t="shared" si="0"/>
        <v>0</v>
      </c>
      <c r="I26" s="3"/>
    </row>
    <row r="27" spans="2:9" x14ac:dyDescent="0.2">
      <c r="B27" s="4">
        <v>18</v>
      </c>
      <c r="C27" s="66"/>
      <c r="D27" s="34" t="s">
        <v>35</v>
      </c>
      <c r="E27" s="6" t="s">
        <v>5</v>
      </c>
      <c r="F27" s="32">
        <v>5000</v>
      </c>
      <c r="G27" s="23"/>
      <c r="H27" s="34">
        <f t="shared" si="0"/>
        <v>0</v>
      </c>
      <c r="I27" s="3"/>
    </row>
    <row r="28" spans="2:9" x14ac:dyDescent="0.2">
      <c r="B28" s="4">
        <v>19</v>
      </c>
      <c r="C28" s="67"/>
      <c r="D28" s="34" t="s">
        <v>36</v>
      </c>
      <c r="E28" s="6" t="s">
        <v>6</v>
      </c>
      <c r="F28" s="32">
        <v>1000</v>
      </c>
      <c r="G28" s="23"/>
      <c r="H28" s="34">
        <f t="shared" si="0"/>
        <v>0</v>
      </c>
      <c r="I28" s="3"/>
    </row>
    <row r="29" spans="2:9" x14ac:dyDescent="0.2">
      <c r="B29" s="4">
        <v>20</v>
      </c>
      <c r="C29" s="68" t="s">
        <v>16</v>
      </c>
      <c r="D29" s="34" t="s">
        <v>33</v>
      </c>
      <c r="E29" s="6" t="s">
        <v>34</v>
      </c>
      <c r="F29" s="32">
        <v>5000</v>
      </c>
      <c r="G29" s="23"/>
      <c r="H29" s="34">
        <f t="shared" si="0"/>
        <v>0</v>
      </c>
      <c r="I29" s="3"/>
    </row>
    <row r="30" spans="2:9" x14ac:dyDescent="0.2">
      <c r="B30" s="4">
        <v>21</v>
      </c>
      <c r="C30" s="68"/>
      <c r="D30" s="34" t="s">
        <v>35</v>
      </c>
      <c r="E30" s="6" t="s">
        <v>5</v>
      </c>
      <c r="F30" s="32">
        <v>7000</v>
      </c>
      <c r="G30" s="23"/>
      <c r="H30" s="34">
        <f t="shared" si="0"/>
        <v>0</v>
      </c>
      <c r="I30" s="3"/>
    </row>
    <row r="31" spans="2:9" x14ac:dyDescent="0.2">
      <c r="B31" s="4">
        <v>22</v>
      </c>
      <c r="C31" s="68"/>
      <c r="D31" s="34" t="s">
        <v>36</v>
      </c>
      <c r="E31" s="6" t="s">
        <v>6</v>
      </c>
      <c r="F31" s="32">
        <v>2000</v>
      </c>
      <c r="G31" s="23"/>
      <c r="H31" s="34">
        <f t="shared" si="0"/>
        <v>0</v>
      </c>
      <c r="I31" s="3"/>
    </row>
    <row r="32" spans="2:9" ht="18.75" customHeight="1" x14ac:dyDescent="0.2">
      <c r="B32" s="4">
        <v>23</v>
      </c>
      <c r="C32" s="22" t="s">
        <v>30</v>
      </c>
      <c r="D32" s="34"/>
      <c r="E32" s="6" t="s">
        <v>31</v>
      </c>
      <c r="F32" s="32">
        <v>3000</v>
      </c>
      <c r="G32" s="23"/>
      <c r="H32" s="34">
        <f t="shared" si="0"/>
        <v>0</v>
      </c>
      <c r="I32" s="3"/>
    </row>
    <row r="33" spans="2:9" ht="21" customHeight="1" x14ac:dyDescent="0.2">
      <c r="B33" s="18"/>
      <c r="C33" s="19" t="s">
        <v>22</v>
      </c>
      <c r="D33" s="19"/>
      <c r="E33" s="19"/>
      <c r="F33" s="19"/>
      <c r="G33" s="24"/>
      <c r="H33" s="24"/>
      <c r="I33" s="3"/>
    </row>
    <row r="34" spans="2:9" x14ac:dyDescent="0.2">
      <c r="B34" s="4">
        <v>24</v>
      </c>
      <c r="C34" s="62" t="s">
        <v>18</v>
      </c>
      <c r="D34" s="34" t="s">
        <v>28</v>
      </c>
      <c r="E34" s="6" t="s">
        <v>74</v>
      </c>
      <c r="F34" s="32">
        <v>20</v>
      </c>
      <c r="G34" s="23"/>
      <c r="H34" s="34">
        <f t="shared" si="0"/>
        <v>0</v>
      </c>
    </row>
    <row r="35" spans="2:9" x14ac:dyDescent="0.2">
      <c r="B35" s="4">
        <v>25</v>
      </c>
      <c r="C35" s="63"/>
      <c r="D35" s="34" t="s">
        <v>28</v>
      </c>
      <c r="E35" s="6" t="s">
        <v>6</v>
      </c>
      <c r="F35" s="32">
        <v>20</v>
      </c>
      <c r="G35" s="23"/>
      <c r="H35" s="34">
        <f t="shared" si="0"/>
        <v>0</v>
      </c>
    </row>
    <row r="36" spans="2:9" x14ac:dyDescent="0.2">
      <c r="B36" s="4">
        <v>26</v>
      </c>
      <c r="C36" s="63"/>
      <c r="D36" s="34" t="s">
        <v>28</v>
      </c>
      <c r="E36" s="6" t="s">
        <v>75</v>
      </c>
      <c r="F36" s="32">
        <v>50</v>
      </c>
      <c r="G36" s="23"/>
      <c r="H36" s="34">
        <f t="shared" si="0"/>
        <v>0</v>
      </c>
    </row>
    <row r="37" spans="2:9" x14ac:dyDescent="0.2">
      <c r="B37" s="4">
        <v>27</v>
      </c>
      <c r="C37" s="63"/>
      <c r="D37" s="34" t="s">
        <v>28</v>
      </c>
      <c r="E37" s="6" t="s">
        <v>76</v>
      </c>
      <c r="F37" s="32">
        <v>50</v>
      </c>
      <c r="G37" s="23"/>
      <c r="H37" s="34">
        <f t="shared" si="0"/>
        <v>0</v>
      </c>
    </row>
    <row r="38" spans="2:9" x14ac:dyDescent="0.2">
      <c r="B38" s="4">
        <v>28</v>
      </c>
      <c r="C38" s="63"/>
      <c r="D38" s="34" t="s">
        <v>29</v>
      </c>
      <c r="E38" s="6" t="s">
        <v>74</v>
      </c>
      <c r="F38" s="32">
        <v>20</v>
      </c>
      <c r="G38" s="23"/>
      <c r="H38" s="34">
        <f t="shared" si="0"/>
        <v>0</v>
      </c>
    </row>
    <row r="39" spans="2:9" x14ac:dyDescent="0.2">
      <c r="B39" s="4">
        <v>29</v>
      </c>
      <c r="C39" s="63"/>
      <c r="D39" s="34" t="s">
        <v>29</v>
      </c>
      <c r="E39" s="6" t="s">
        <v>6</v>
      </c>
      <c r="F39" s="32">
        <v>20</v>
      </c>
      <c r="G39" s="23"/>
      <c r="H39" s="34">
        <f t="shared" si="0"/>
        <v>0</v>
      </c>
    </row>
    <row r="40" spans="2:9" x14ac:dyDescent="0.2">
      <c r="B40" s="4">
        <v>30</v>
      </c>
      <c r="C40" s="63"/>
      <c r="D40" s="34" t="s">
        <v>29</v>
      </c>
      <c r="E40" s="6" t="s">
        <v>75</v>
      </c>
      <c r="F40" s="32">
        <v>50</v>
      </c>
      <c r="G40" s="23"/>
      <c r="H40" s="34">
        <f t="shared" si="0"/>
        <v>0</v>
      </c>
    </row>
    <row r="41" spans="2:9" x14ac:dyDescent="0.2">
      <c r="B41" s="4">
        <v>31</v>
      </c>
      <c r="C41" s="64"/>
      <c r="D41" s="34" t="s">
        <v>29</v>
      </c>
      <c r="E41" s="6" t="s">
        <v>76</v>
      </c>
      <c r="F41" s="32">
        <v>50</v>
      </c>
      <c r="G41" s="23"/>
      <c r="H41" s="34">
        <f t="shared" si="0"/>
        <v>0</v>
      </c>
    </row>
    <row r="42" spans="2:9" x14ac:dyDescent="0.2">
      <c r="B42" s="4">
        <v>32</v>
      </c>
      <c r="C42" s="22" t="s">
        <v>30</v>
      </c>
      <c r="D42" s="34" t="s">
        <v>29</v>
      </c>
      <c r="E42" s="6" t="s">
        <v>77</v>
      </c>
      <c r="F42" s="32">
        <v>100</v>
      </c>
      <c r="G42" s="23"/>
      <c r="H42" s="34">
        <f t="shared" si="0"/>
        <v>0</v>
      </c>
    </row>
    <row r="43" spans="2:9" ht="22.5" customHeight="1" x14ac:dyDescent="0.2">
      <c r="B43" s="20"/>
      <c r="C43" s="21" t="s">
        <v>78</v>
      </c>
      <c r="D43" s="21"/>
      <c r="E43" s="21"/>
      <c r="F43" s="21"/>
      <c r="G43" s="25"/>
      <c r="H43" s="25"/>
    </row>
    <row r="44" spans="2:9" x14ac:dyDescent="0.2">
      <c r="B44" s="7">
        <v>33</v>
      </c>
      <c r="C44" s="51" t="s">
        <v>44</v>
      </c>
      <c r="D44" s="26"/>
      <c r="E44" s="27" t="s">
        <v>19</v>
      </c>
      <c r="F44" s="26">
        <v>200</v>
      </c>
      <c r="G44" s="23"/>
      <c r="H44" s="34">
        <f t="shared" ref="H44:H56" si="1">F44*G44</f>
        <v>0</v>
      </c>
    </row>
    <row r="45" spans="2:9" x14ac:dyDescent="0.2">
      <c r="B45" s="7">
        <v>34</v>
      </c>
      <c r="C45" s="52"/>
      <c r="D45" s="26"/>
      <c r="E45" s="6" t="s">
        <v>2</v>
      </c>
      <c r="F45" s="34">
        <v>100</v>
      </c>
      <c r="G45" s="23"/>
      <c r="H45" s="34">
        <f t="shared" si="1"/>
        <v>0</v>
      </c>
    </row>
    <row r="46" spans="2:9" x14ac:dyDescent="0.2">
      <c r="B46" s="7">
        <v>35</v>
      </c>
      <c r="C46" s="52"/>
      <c r="D46" s="26"/>
      <c r="E46" s="6" t="s">
        <v>3</v>
      </c>
      <c r="F46" s="34">
        <v>100</v>
      </c>
      <c r="G46" s="23"/>
      <c r="H46" s="34">
        <f t="shared" si="1"/>
        <v>0</v>
      </c>
    </row>
    <row r="47" spans="2:9" x14ac:dyDescent="0.2">
      <c r="B47" s="7">
        <v>36</v>
      </c>
      <c r="C47" s="52"/>
      <c r="D47" s="26"/>
      <c r="E47" s="6" t="s">
        <v>4</v>
      </c>
      <c r="F47" s="34">
        <v>20</v>
      </c>
      <c r="G47" s="23"/>
      <c r="H47" s="34">
        <f t="shared" si="1"/>
        <v>0</v>
      </c>
    </row>
    <row r="48" spans="2:9" x14ac:dyDescent="0.2">
      <c r="B48" s="7">
        <v>37</v>
      </c>
      <c r="C48" s="52"/>
      <c r="D48" s="26"/>
      <c r="E48" s="6" t="s">
        <v>5</v>
      </c>
      <c r="F48" s="34">
        <v>20</v>
      </c>
      <c r="G48" s="23"/>
      <c r="H48" s="34">
        <f t="shared" si="1"/>
        <v>0</v>
      </c>
    </row>
    <row r="49" spans="2:8" x14ac:dyDescent="0.2">
      <c r="B49" s="7">
        <v>38</v>
      </c>
      <c r="C49" s="53"/>
      <c r="D49" s="26"/>
      <c r="E49" s="6" t="s">
        <v>6</v>
      </c>
      <c r="F49" s="34">
        <v>20</v>
      </c>
      <c r="G49" s="23"/>
      <c r="H49" s="34">
        <f t="shared" si="1"/>
        <v>0</v>
      </c>
    </row>
    <row r="50" spans="2:8" x14ac:dyDescent="0.2">
      <c r="B50" s="7">
        <v>39</v>
      </c>
      <c r="C50" s="50" t="s">
        <v>16</v>
      </c>
      <c r="D50" s="26"/>
      <c r="E50" s="27" t="s">
        <v>19</v>
      </c>
      <c r="F50" s="26">
        <v>200</v>
      </c>
      <c r="G50" s="23"/>
      <c r="H50" s="34">
        <f t="shared" si="1"/>
        <v>0</v>
      </c>
    </row>
    <row r="51" spans="2:8" x14ac:dyDescent="0.2">
      <c r="B51" s="7">
        <v>40</v>
      </c>
      <c r="C51" s="50"/>
      <c r="D51" s="26"/>
      <c r="E51" s="6" t="s">
        <v>2</v>
      </c>
      <c r="F51" s="34">
        <v>100</v>
      </c>
      <c r="G51" s="23"/>
      <c r="H51" s="34">
        <f t="shared" si="1"/>
        <v>0</v>
      </c>
    </row>
    <row r="52" spans="2:8" x14ac:dyDescent="0.2">
      <c r="B52" s="7">
        <v>41</v>
      </c>
      <c r="C52" s="50"/>
      <c r="D52" s="26"/>
      <c r="E52" s="6" t="s">
        <v>3</v>
      </c>
      <c r="F52" s="34">
        <v>100</v>
      </c>
      <c r="G52" s="23"/>
      <c r="H52" s="34">
        <f t="shared" si="1"/>
        <v>0</v>
      </c>
    </row>
    <row r="53" spans="2:8" x14ac:dyDescent="0.2">
      <c r="B53" s="7">
        <v>42</v>
      </c>
      <c r="C53" s="50"/>
      <c r="D53" s="26"/>
      <c r="E53" s="6" t="s">
        <v>4</v>
      </c>
      <c r="F53" s="34">
        <v>20</v>
      </c>
      <c r="G53" s="23"/>
      <c r="H53" s="34">
        <f t="shared" si="1"/>
        <v>0</v>
      </c>
    </row>
    <row r="54" spans="2:8" x14ac:dyDescent="0.2">
      <c r="B54" s="7">
        <v>43</v>
      </c>
      <c r="C54" s="50"/>
      <c r="D54" s="26"/>
      <c r="E54" s="6" t="s">
        <v>5</v>
      </c>
      <c r="F54" s="34">
        <v>20</v>
      </c>
      <c r="G54" s="23"/>
      <c r="H54" s="34">
        <f t="shared" si="1"/>
        <v>0</v>
      </c>
    </row>
    <row r="55" spans="2:8" x14ac:dyDescent="0.2">
      <c r="B55" s="7">
        <v>44</v>
      </c>
      <c r="C55" s="50"/>
      <c r="D55" s="26"/>
      <c r="E55" s="6" t="s">
        <v>6</v>
      </c>
      <c r="F55" s="34">
        <v>20</v>
      </c>
      <c r="G55" s="23"/>
      <c r="H55" s="34">
        <f t="shared" si="1"/>
        <v>0</v>
      </c>
    </row>
    <row r="56" spans="2:8" x14ac:dyDescent="0.2">
      <c r="B56" s="7">
        <v>45</v>
      </c>
      <c r="C56" s="22" t="s">
        <v>30</v>
      </c>
      <c r="D56" s="34"/>
      <c r="E56" s="6" t="s">
        <v>31</v>
      </c>
      <c r="F56" s="34">
        <v>100</v>
      </c>
      <c r="G56" s="23"/>
      <c r="H56" s="34">
        <f t="shared" si="1"/>
        <v>0</v>
      </c>
    </row>
    <row r="57" spans="2:8" ht="24.75" customHeight="1" x14ac:dyDescent="0.2">
      <c r="B57" s="20"/>
      <c r="C57" s="21" t="s">
        <v>79</v>
      </c>
      <c r="D57" s="21"/>
      <c r="E57" s="21"/>
      <c r="F57" s="21"/>
      <c r="G57" s="25"/>
      <c r="H57" s="25"/>
    </row>
    <row r="58" spans="2:8" x14ac:dyDescent="0.2">
      <c r="B58" s="4">
        <v>46</v>
      </c>
      <c r="C58" s="51" t="s">
        <v>44</v>
      </c>
      <c r="D58" s="26"/>
      <c r="E58" s="27" t="s">
        <v>19</v>
      </c>
      <c r="F58" s="26">
        <v>200</v>
      </c>
      <c r="G58" s="23"/>
      <c r="H58" s="34">
        <f t="shared" ref="H58:H70" si="2">F58*G58</f>
        <v>0</v>
      </c>
    </row>
    <row r="59" spans="2:8" x14ac:dyDescent="0.2">
      <c r="B59" s="4">
        <v>47</v>
      </c>
      <c r="C59" s="52"/>
      <c r="D59" s="26"/>
      <c r="E59" s="6" t="s">
        <v>2</v>
      </c>
      <c r="F59" s="34">
        <v>100</v>
      </c>
      <c r="G59" s="23"/>
      <c r="H59" s="34">
        <f t="shared" si="2"/>
        <v>0</v>
      </c>
    </row>
    <row r="60" spans="2:8" x14ac:dyDescent="0.2">
      <c r="B60" s="4">
        <v>48</v>
      </c>
      <c r="C60" s="52"/>
      <c r="D60" s="26"/>
      <c r="E60" s="6" t="s">
        <v>3</v>
      </c>
      <c r="F60" s="34">
        <v>100</v>
      </c>
      <c r="G60" s="23"/>
      <c r="H60" s="34">
        <f t="shared" si="2"/>
        <v>0</v>
      </c>
    </row>
    <row r="61" spans="2:8" x14ac:dyDescent="0.2">
      <c r="B61" s="4">
        <v>49</v>
      </c>
      <c r="C61" s="52"/>
      <c r="D61" s="26"/>
      <c r="E61" s="6" t="s">
        <v>4</v>
      </c>
      <c r="F61" s="34">
        <v>20</v>
      </c>
      <c r="G61" s="23"/>
      <c r="H61" s="34">
        <f t="shared" si="2"/>
        <v>0</v>
      </c>
    </row>
    <row r="62" spans="2:8" x14ac:dyDescent="0.2">
      <c r="B62" s="4">
        <v>50</v>
      </c>
      <c r="C62" s="52"/>
      <c r="D62" s="26"/>
      <c r="E62" s="6" t="s">
        <v>5</v>
      </c>
      <c r="F62" s="34">
        <v>20</v>
      </c>
      <c r="G62" s="23"/>
      <c r="H62" s="34">
        <f t="shared" si="2"/>
        <v>0</v>
      </c>
    </row>
    <row r="63" spans="2:8" x14ac:dyDescent="0.2">
      <c r="B63" s="4">
        <v>51</v>
      </c>
      <c r="C63" s="53"/>
      <c r="D63" s="26"/>
      <c r="E63" s="6" t="s">
        <v>6</v>
      </c>
      <c r="F63" s="34">
        <v>20</v>
      </c>
      <c r="G63" s="23"/>
      <c r="H63" s="34">
        <f t="shared" si="2"/>
        <v>0</v>
      </c>
    </row>
    <row r="64" spans="2:8" x14ac:dyDescent="0.2">
      <c r="B64" s="4">
        <v>52</v>
      </c>
      <c r="C64" s="50" t="s">
        <v>16</v>
      </c>
      <c r="D64" s="26"/>
      <c r="E64" s="27" t="s">
        <v>19</v>
      </c>
      <c r="F64" s="34">
        <v>200</v>
      </c>
      <c r="G64" s="23"/>
      <c r="H64" s="34">
        <f t="shared" si="2"/>
        <v>0</v>
      </c>
    </row>
    <row r="65" spans="2:8" x14ac:dyDescent="0.2">
      <c r="B65" s="4">
        <v>53</v>
      </c>
      <c r="C65" s="50"/>
      <c r="D65" s="26"/>
      <c r="E65" s="6" t="s">
        <v>2</v>
      </c>
      <c r="F65" s="34">
        <v>100</v>
      </c>
      <c r="G65" s="23"/>
      <c r="H65" s="34">
        <f t="shared" si="2"/>
        <v>0</v>
      </c>
    </row>
    <row r="66" spans="2:8" x14ac:dyDescent="0.2">
      <c r="B66" s="4">
        <v>54</v>
      </c>
      <c r="C66" s="50"/>
      <c r="D66" s="26"/>
      <c r="E66" s="6" t="s">
        <v>3</v>
      </c>
      <c r="F66" s="34">
        <v>100</v>
      </c>
      <c r="G66" s="23"/>
      <c r="H66" s="34">
        <f t="shared" si="2"/>
        <v>0</v>
      </c>
    </row>
    <row r="67" spans="2:8" x14ac:dyDescent="0.2">
      <c r="B67" s="4">
        <v>55</v>
      </c>
      <c r="C67" s="50"/>
      <c r="D67" s="26"/>
      <c r="E67" s="6" t="s">
        <v>4</v>
      </c>
      <c r="F67" s="34">
        <v>20</v>
      </c>
      <c r="G67" s="23"/>
      <c r="H67" s="34">
        <f t="shared" si="2"/>
        <v>0</v>
      </c>
    </row>
    <row r="68" spans="2:8" x14ac:dyDescent="0.2">
      <c r="B68" s="4">
        <v>56</v>
      </c>
      <c r="C68" s="50"/>
      <c r="D68" s="26"/>
      <c r="E68" s="6" t="s">
        <v>5</v>
      </c>
      <c r="F68" s="34">
        <v>20</v>
      </c>
      <c r="G68" s="23"/>
      <c r="H68" s="34">
        <f t="shared" si="2"/>
        <v>0</v>
      </c>
    </row>
    <row r="69" spans="2:8" x14ac:dyDescent="0.2">
      <c r="B69" s="4">
        <v>57</v>
      </c>
      <c r="C69" s="50"/>
      <c r="D69" s="26"/>
      <c r="E69" s="6" t="s">
        <v>6</v>
      </c>
      <c r="F69" s="34">
        <v>20</v>
      </c>
      <c r="G69" s="23"/>
      <c r="H69" s="34">
        <f t="shared" si="2"/>
        <v>0</v>
      </c>
    </row>
    <row r="70" spans="2:8" x14ac:dyDescent="0.2">
      <c r="B70" s="4">
        <v>58</v>
      </c>
      <c r="C70" s="22" t="s">
        <v>30</v>
      </c>
      <c r="D70" s="34"/>
      <c r="E70" s="6" t="s">
        <v>31</v>
      </c>
      <c r="F70" s="34">
        <v>100</v>
      </c>
      <c r="G70" s="23"/>
      <c r="H70" s="34">
        <f t="shared" si="2"/>
        <v>0</v>
      </c>
    </row>
    <row r="71" spans="2:8" ht="21" customHeight="1" x14ac:dyDescent="0.2">
      <c r="B71" s="20"/>
      <c r="C71" s="21" t="s">
        <v>80</v>
      </c>
      <c r="D71" s="21"/>
      <c r="E71" s="21"/>
      <c r="F71" s="21"/>
      <c r="G71" s="25"/>
      <c r="H71" s="25"/>
    </row>
    <row r="72" spans="2:8" x14ac:dyDescent="0.2">
      <c r="B72" s="7">
        <v>59</v>
      </c>
      <c r="C72" s="51" t="s">
        <v>44</v>
      </c>
      <c r="D72" s="26"/>
      <c r="E72" s="27" t="s">
        <v>19</v>
      </c>
      <c r="F72" s="26">
        <v>200</v>
      </c>
      <c r="G72" s="23"/>
      <c r="H72" s="34">
        <f t="shared" ref="H72:H84" si="3">F72*G72</f>
        <v>0</v>
      </c>
    </row>
    <row r="73" spans="2:8" x14ac:dyDescent="0.2">
      <c r="B73" s="7">
        <v>60</v>
      </c>
      <c r="C73" s="52"/>
      <c r="D73" s="26"/>
      <c r="E73" s="6" t="s">
        <v>2</v>
      </c>
      <c r="F73" s="34">
        <v>100</v>
      </c>
      <c r="G73" s="23"/>
      <c r="H73" s="34">
        <f t="shared" si="3"/>
        <v>0</v>
      </c>
    </row>
    <row r="74" spans="2:8" x14ac:dyDescent="0.2">
      <c r="B74" s="7">
        <v>61</v>
      </c>
      <c r="C74" s="52"/>
      <c r="D74" s="26"/>
      <c r="E74" s="6" t="s">
        <v>3</v>
      </c>
      <c r="F74" s="34">
        <v>100</v>
      </c>
      <c r="G74" s="23"/>
      <c r="H74" s="34">
        <f t="shared" si="3"/>
        <v>0</v>
      </c>
    </row>
    <row r="75" spans="2:8" x14ac:dyDescent="0.2">
      <c r="B75" s="7">
        <v>62</v>
      </c>
      <c r="C75" s="52"/>
      <c r="D75" s="26"/>
      <c r="E75" s="6" t="s">
        <v>4</v>
      </c>
      <c r="F75" s="34">
        <v>20</v>
      </c>
      <c r="G75" s="23"/>
      <c r="H75" s="34">
        <f t="shared" si="3"/>
        <v>0</v>
      </c>
    </row>
    <row r="76" spans="2:8" x14ac:dyDescent="0.2">
      <c r="B76" s="7">
        <v>63</v>
      </c>
      <c r="C76" s="52"/>
      <c r="D76" s="26"/>
      <c r="E76" s="6" t="s">
        <v>5</v>
      </c>
      <c r="F76" s="34">
        <v>20</v>
      </c>
      <c r="G76" s="23"/>
      <c r="H76" s="34">
        <f t="shared" si="3"/>
        <v>0</v>
      </c>
    </row>
    <row r="77" spans="2:8" x14ac:dyDescent="0.2">
      <c r="B77" s="7">
        <v>64</v>
      </c>
      <c r="C77" s="53"/>
      <c r="D77" s="26"/>
      <c r="E77" s="6" t="s">
        <v>6</v>
      </c>
      <c r="F77" s="34">
        <v>20</v>
      </c>
      <c r="G77" s="23"/>
      <c r="H77" s="34">
        <f t="shared" si="3"/>
        <v>0</v>
      </c>
    </row>
    <row r="78" spans="2:8" x14ac:dyDescent="0.2">
      <c r="B78" s="7">
        <v>65</v>
      </c>
      <c r="C78" s="50" t="s">
        <v>16</v>
      </c>
      <c r="D78" s="26"/>
      <c r="E78" s="27" t="s">
        <v>19</v>
      </c>
      <c r="F78" s="34">
        <v>200</v>
      </c>
      <c r="G78" s="23"/>
      <c r="H78" s="34">
        <f t="shared" si="3"/>
        <v>0</v>
      </c>
    </row>
    <row r="79" spans="2:8" x14ac:dyDescent="0.2">
      <c r="B79" s="7">
        <v>66</v>
      </c>
      <c r="C79" s="50"/>
      <c r="D79" s="26"/>
      <c r="E79" s="6" t="s">
        <v>2</v>
      </c>
      <c r="F79" s="34">
        <v>100</v>
      </c>
      <c r="G79" s="23"/>
      <c r="H79" s="34">
        <f t="shared" si="3"/>
        <v>0</v>
      </c>
    </row>
    <row r="80" spans="2:8" x14ac:dyDescent="0.2">
      <c r="B80" s="7">
        <v>67</v>
      </c>
      <c r="C80" s="50"/>
      <c r="D80" s="26"/>
      <c r="E80" s="6" t="s">
        <v>3</v>
      </c>
      <c r="F80" s="34">
        <v>100</v>
      </c>
      <c r="G80" s="23"/>
      <c r="H80" s="34">
        <f t="shared" si="3"/>
        <v>0</v>
      </c>
    </row>
    <row r="81" spans="2:8" x14ac:dyDescent="0.2">
      <c r="B81" s="7">
        <v>68</v>
      </c>
      <c r="C81" s="50"/>
      <c r="D81" s="26"/>
      <c r="E81" s="6" t="s">
        <v>4</v>
      </c>
      <c r="F81" s="34">
        <v>20</v>
      </c>
      <c r="G81" s="23"/>
      <c r="H81" s="34">
        <f t="shared" si="3"/>
        <v>0</v>
      </c>
    </row>
    <row r="82" spans="2:8" x14ac:dyDescent="0.2">
      <c r="B82" s="7">
        <v>69</v>
      </c>
      <c r="C82" s="50"/>
      <c r="D82" s="26"/>
      <c r="E82" s="6" t="s">
        <v>5</v>
      </c>
      <c r="F82" s="34">
        <v>20</v>
      </c>
      <c r="G82" s="23"/>
      <c r="H82" s="34">
        <f t="shared" si="3"/>
        <v>0</v>
      </c>
    </row>
    <row r="83" spans="2:8" x14ac:dyDescent="0.2">
      <c r="B83" s="7">
        <v>70</v>
      </c>
      <c r="C83" s="50"/>
      <c r="D83" s="26"/>
      <c r="E83" s="6" t="s">
        <v>6</v>
      </c>
      <c r="F83" s="34">
        <v>20</v>
      </c>
      <c r="G83" s="23"/>
      <c r="H83" s="34">
        <f t="shared" si="3"/>
        <v>0</v>
      </c>
    </row>
    <row r="84" spans="2:8" x14ac:dyDescent="0.2">
      <c r="B84" s="7">
        <v>71</v>
      </c>
      <c r="C84" s="22" t="s">
        <v>30</v>
      </c>
      <c r="D84" s="34"/>
      <c r="E84" s="6" t="s">
        <v>31</v>
      </c>
      <c r="F84" s="34">
        <v>100</v>
      </c>
      <c r="G84" s="23"/>
      <c r="H84" s="34">
        <f t="shared" si="3"/>
        <v>0</v>
      </c>
    </row>
    <row r="85" spans="2:8" ht="20.25" customHeight="1" x14ac:dyDescent="0.2">
      <c r="B85" s="20"/>
      <c r="C85" s="21" t="s">
        <v>81</v>
      </c>
      <c r="D85" s="21"/>
      <c r="E85" s="21"/>
      <c r="F85" s="21"/>
      <c r="G85" s="25"/>
      <c r="H85" s="25"/>
    </row>
    <row r="86" spans="2:8" x14ac:dyDescent="0.2">
      <c r="B86" s="7">
        <v>72</v>
      </c>
      <c r="C86" s="51" t="s">
        <v>44</v>
      </c>
      <c r="D86" s="26"/>
      <c r="E86" s="27" t="s">
        <v>19</v>
      </c>
      <c r="F86" s="26">
        <v>50</v>
      </c>
      <c r="G86" s="23"/>
      <c r="H86" s="34">
        <f t="shared" ref="H86:H98" si="4">F86*G86</f>
        <v>0</v>
      </c>
    </row>
    <row r="87" spans="2:8" x14ac:dyDescent="0.2">
      <c r="B87" s="7">
        <v>73</v>
      </c>
      <c r="C87" s="52"/>
      <c r="D87" s="26"/>
      <c r="E87" s="6" t="s">
        <v>2</v>
      </c>
      <c r="F87" s="34">
        <v>50</v>
      </c>
      <c r="G87" s="23"/>
      <c r="H87" s="34">
        <f t="shared" si="4"/>
        <v>0</v>
      </c>
    </row>
    <row r="88" spans="2:8" x14ac:dyDescent="0.2">
      <c r="B88" s="7">
        <v>74</v>
      </c>
      <c r="C88" s="52"/>
      <c r="D88" s="26"/>
      <c r="E88" s="6" t="s">
        <v>3</v>
      </c>
      <c r="F88" s="26">
        <v>50</v>
      </c>
      <c r="G88" s="23"/>
      <c r="H88" s="34">
        <f t="shared" si="4"/>
        <v>0</v>
      </c>
    </row>
    <row r="89" spans="2:8" x14ac:dyDescent="0.2">
      <c r="B89" s="7">
        <v>75</v>
      </c>
      <c r="C89" s="52"/>
      <c r="D89" s="26"/>
      <c r="E89" s="6" t="s">
        <v>4</v>
      </c>
      <c r="F89" s="34">
        <v>20</v>
      </c>
      <c r="G89" s="23"/>
      <c r="H89" s="34">
        <f t="shared" si="4"/>
        <v>0</v>
      </c>
    </row>
    <row r="90" spans="2:8" x14ac:dyDescent="0.2">
      <c r="B90" s="7">
        <v>76</v>
      </c>
      <c r="C90" s="52"/>
      <c r="D90" s="26"/>
      <c r="E90" s="6" t="s">
        <v>5</v>
      </c>
      <c r="F90" s="26">
        <v>20</v>
      </c>
      <c r="G90" s="23"/>
      <c r="H90" s="34">
        <f t="shared" si="4"/>
        <v>0</v>
      </c>
    </row>
    <row r="91" spans="2:8" x14ac:dyDescent="0.2">
      <c r="B91" s="7">
        <v>77</v>
      </c>
      <c r="C91" s="53"/>
      <c r="D91" s="26"/>
      <c r="E91" s="6" t="s">
        <v>6</v>
      </c>
      <c r="F91" s="34">
        <v>20</v>
      </c>
      <c r="G91" s="23"/>
      <c r="H91" s="34">
        <f t="shared" si="4"/>
        <v>0</v>
      </c>
    </row>
    <row r="92" spans="2:8" x14ac:dyDescent="0.2">
      <c r="B92" s="7">
        <v>78</v>
      </c>
      <c r="C92" s="50" t="s">
        <v>16</v>
      </c>
      <c r="D92" s="26"/>
      <c r="E92" s="27" t="s">
        <v>19</v>
      </c>
      <c r="F92" s="26">
        <v>50</v>
      </c>
      <c r="G92" s="23"/>
      <c r="H92" s="34">
        <f t="shared" si="4"/>
        <v>0</v>
      </c>
    </row>
    <row r="93" spans="2:8" x14ac:dyDescent="0.2">
      <c r="B93" s="7">
        <v>79</v>
      </c>
      <c r="C93" s="50"/>
      <c r="D93" s="26"/>
      <c r="E93" s="6" t="s">
        <v>2</v>
      </c>
      <c r="F93" s="34">
        <v>50</v>
      </c>
      <c r="G93" s="23"/>
      <c r="H93" s="34">
        <f t="shared" si="4"/>
        <v>0</v>
      </c>
    </row>
    <row r="94" spans="2:8" x14ac:dyDescent="0.2">
      <c r="B94" s="7">
        <v>80</v>
      </c>
      <c r="C94" s="50"/>
      <c r="D94" s="26"/>
      <c r="E94" s="6" t="s">
        <v>3</v>
      </c>
      <c r="F94" s="26">
        <v>50</v>
      </c>
      <c r="G94" s="23"/>
      <c r="H94" s="34">
        <f t="shared" si="4"/>
        <v>0</v>
      </c>
    </row>
    <row r="95" spans="2:8" x14ac:dyDescent="0.2">
      <c r="B95" s="7">
        <v>81</v>
      </c>
      <c r="C95" s="50"/>
      <c r="D95" s="26"/>
      <c r="E95" s="6" t="s">
        <v>4</v>
      </c>
      <c r="F95" s="34">
        <v>20</v>
      </c>
      <c r="G95" s="23"/>
      <c r="H95" s="34">
        <f t="shared" si="4"/>
        <v>0</v>
      </c>
    </row>
    <row r="96" spans="2:8" x14ac:dyDescent="0.2">
      <c r="B96" s="7">
        <v>82</v>
      </c>
      <c r="C96" s="50"/>
      <c r="D96" s="26"/>
      <c r="E96" s="6" t="s">
        <v>5</v>
      </c>
      <c r="F96" s="26">
        <v>20</v>
      </c>
      <c r="G96" s="23"/>
      <c r="H96" s="34">
        <f t="shared" si="4"/>
        <v>0</v>
      </c>
    </row>
    <row r="97" spans="2:8" x14ac:dyDescent="0.2">
      <c r="B97" s="7">
        <v>83</v>
      </c>
      <c r="C97" s="50"/>
      <c r="D97" s="26"/>
      <c r="E97" s="6" t="s">
        <v>6</v>
      </c>
      <c r="F97" s="34">
        <v>20</v>
      </c>
      <c r="G97" s="23"/>
      <c r="H97" s="34">
        <f t="shared" si="4"/>
        <v>0</v>
      </c>
    </row>
    <row r="98" spans="2:8" x14ac:dyDescent="0.2">
      <c r="B98" s="7">
        <v>84</v>
      </c>
      <c r="C98" s="22" t="s">
        <v>30</v>
      </c>
      <c r="D98" s="34"/>
      <c r="E98" s="6" t="s">
        <v>31</v>
      </c>
      <c r="F98" s="34">
        <v>100</v>
      </c>
      <c r="G98" s="23"/>
      <c r="H98" s="34">
        <f t="shared" si="4"/>
        <v>0</v>
      </c>
    </row>
    <row r="99" spans="2:8" ht="21.75" customHeight="1" x14ac:dyDescent="0.2">
      <c r="B99" s="18"/>
      <c r="C99" s="19" t="s">
        <v>23</v>
      </c>
      <c r="D99" s="19"/>
      <c r="E99" s="19"/>
      <c r="F99" s="19"/>
      <c r="G99" s="24"/>
      <c r="H99" s="24"/>
    </row>
    <row r="100" spans="2:8" x14ac:dyDescent="0.2">
      <c r="B100" s="4">
        <v>85</v>
      </c>
      <c r="C100" s="62" t="s">
        <v>18</v>
      </c>
      <c r="D100" s="34"/>
      <c r="E100" s="13" t="s">
        <v>82</v>
      </c>
      <c r="F100" s="34">
        <v>5</v>
      </c>
      <c r="G100" s="23"/>
      <c r="H100" s="34">
        <f t="shared" si="0"/>
        <v>0</v>
      </c>
    </row>
    <row r="101" spans="2:8" x14ac:dyDescent="0.2">
      <c r="B101" s="4">
        <v>86</v>
      </c>
      <c r="C101" s="63"/>
      <c r="D101" s="34"/>
      <c r="E101" s="6" t="s">
        <v>6</v>
      </c>
      <c r="F101" s="34">
        <v>5</v>
      </c>
      <c r="G101" s="23"/>
      <c r="H101" s="34">
        <f t="shared" si="0"/>
        <v>0</v>
      </c>
    </row>
    <row r="102" spans="2:8" x14ac:dyDescent="0.2">
      <c r="B102" s="4">
        <v>87</v>
      </c>
      <c r="C102" s="63"/>
      <c r="D102" s="34"/>
      <c r="E102" s="6" t="s">
        <v>7</v>
      </c>
      <c r="F102" s="34">
        <v>5</v>
      </c>
      <c r="G102" s="23"/>
      <c r="H102" s="34">
        <f t="shared" si="0"/>
        <v>0</v>
      </c>
    </row>
    <row r="103" spans="2:8" x14ac:dyDescent="0.2">
      <c r="B103" s="4">
        <v>88</v>
      </c>
      <c r="C103" s="63"/>
      <c r="D103" s="34"/>
      <c r="E103" s="6" t="s">
        <v>8</v>
      </c>
      <c r="F103" s="34">
        <v>5</v>
      </c>
      <c r="G103" s="23"/>
      <c r="H103" s="34">
        <f t="shared" si="0"/>
        <v>0</v>
      </c>
    </row>
    <row r="104" spans="2:8" x14ac:dyDescent="0.2">
      <c r="B104" s="4">
        <v>89</v>
      </c>
      <c r="C104" s="63"/>
      <c r="D104" s="34"/>
      <c r="E104" s="6" t="s">
        <v>9</v>
      </c>
      <c r="F104" s="34">
        <v>5</v>
      </c>
      <c r="G104" s="23"/>
      <c r="H104" s="34">
        <f t="shared" si="0"/>
        <v>0</v>
      </c>
    </row>
    <row r="105" spans="2:8" x14ac:dyDescent="0.2">
      <c r="B105" s="4">
        <v>90</v>
      </c>
      <c r="C105" s="63"/>
      <c r="D105" s="34"/>
      <c r="E105" s="6" t="s">
        <v>10</v>
      </c>
      <c r="F105" s="34">
        <v>5</v>
      </c>
      <c r="G105" s="23"/>
      <c r="H105" s="34">
        <f t="shared" si="0"/>
        <v>0</v>
      </c>
    </row>
    <row r="106" spans="2:8" x14ac:dyDescent="0.2">
      <c r="B106" s="4">
        <v>91</v>
      </c>
      <c r="C106" s="63"/>
      <c r="D106" s="34"/>
      <c r="E106" s="6" t="s">
        <v>11</v>
      </c>
      <c r="F106" s="34">
        <v>5</v>
      </c>
      <c r="G106" s="23"/>
      <c r="H106" s="34">
        <f t="shared" si="0"/>
        <v>0</v>
      </c>
    </row>
    <row r="107" spans="2:8" x14ac:dyDescent="0.2">
      <c r="B107" s="4">
        <v>92</v>
      </c>
      <c r="C107" s="63"/>
      <c r="D107" s="34"/>
      <c r="E107" s="6" t="s">
        <v>12</v>
      </c>
      <c r="F107" s="34">
        <v>5</v>
      </c>
      <c r="G107" s="23"/>
      <c r="H107" s="34">
        <f t="shared" si="0"/>
        <v>0</v>
      </c>
    </row>
    <row r="108" spans="2:8" x14ac:dyDescent="0.2">
      <c r="B108" s="4">
        <v>93</v>
      </c>
      <c r="C108" s="63"/>
      <c r="D108" s="34"/>
      <c r="E108" s="6" t="s">
        <v>13</v>
      </c>
      <c r="F108" s="34">
        <v>5</v>
      </c>
      <c r="G108" s="23"/>
      <c r="H108" s="34">
        <f t="shared" si="0"/>
        <v>0</v>
      </c>
    </row>
    <row r="109" spans="2:8" x14ac:dyDescent="0.2">
      <c r="B109" s="4">
        <v>94</v>
      </c>
      <c r="C109" s="63"/>
      <c r="D109" s="34"/>
      <c r="E109" s="6" t="s">
        <v>14</v>
      </c>
      <c r="F109" s="34">
        <v>5</v>
      </c>
      <c r="G109" s="23"/>
      <c r="H109" s="34">
        <f t="shared" si="0"/>
        <v>0</v>
      </c>
    </row>
    <row r="110" spans="2:8" x14ac:dyDescent="0.2">
      <c r="B110" s="4">
        <v>95</v>
      </c>
      <c r="C110" s="63"/>
      <c r="D110" s="34"/>
      <c r="E110" s="6" t="s">
        <v>83</v>
      </c>
      <c r="F110" s="34">
        <v>5</v>
      </c>
      <c r="G110" s="23"/>
      <c r="H110" s="34">
        <f t="shared" si="0"/>
        <v>0</v>
      </c>
    </row>
    <row r="111" spans="2:8" x14ac:dyDescent="0.2">
      <c r="B111" s="4">
        <v>96</v>
      </c>
      <c r="C111" s="63"/>
      <c r="D111" s="34"/>
      <c r="E111" s="6" t="s">
        <v>84</v>
      </c>
      <c r="F111" s="34">
        <v>5</v>
      </c>
      <c r="G111" s="23"/>
      <c r="H111" s="34">
        <f t="shared" si="0"/>
        <v>0</v>
      </c>
    </row>
    <row r="112" spans="2:8" x14ac:dyDescent="0.2">
      <c r="B112" s="4">
        <v>97</v>
      </c>
      <c r="C112" s="63"/>
      <c r="D112" s="34"/>
      <c r="E112" s="6" t="s">
        <v>85</v>
      </c>
      <c r="F112" s="34">
        <v>5</v>
      </c>
      <c r="G112" s="23"/>
      <c r="H112" s="34">
        <f t="shared" si="0"/>
        <v>0</v>
      </c>
    </row>
    <row r="113" spans="2:8" x14ac:dyDescent="0.2">
      <c r="B113" s="4">
        <v>98</v>
      </c>
      <c r="C113" s="63"/>
      <c r="D113" s="34"/>
      <c r="E113" s="6" t="s">
        <v>86</v>
      </c>
      <c r="F113" s="34">
        <v>5</v>
      </c>
      <c r="G113" s="23"/>
      <c r="H113" s="34">
        <f t="shared" si="0"/>
        <v>0</v>
      </c>
    </row>
    <row r="114" spans="2:8" x14ac:dyDescent="0.2">
      <c r="B114" s="4">
        <v>99</v>
      </c>
      <c r="C114" s="63"/>
      <c r="D114" s="34"/>
      <c r="E114" s="6" t="s">
        <v>87</v>
      </c>
      <c r="F114" s="34">
        <v>5</v>
      </c>
      <c r="G114" s="23"/>
      <c r="H114" s="34">
        <f t="shared" si="0"/>
        <v>0</v>
      </c>
    </row>
    <row r="115" spans="2:8" x14ac:dyDescent="0.2">
      <c r="B115" s="4">
        <v>100</v>
      </c>
      <c r="C115" s="63"/>
      <c r="D115" s="34"/>
      <c r="E115" s="6" t="s">
        <v>88</v>
      </c>
      <c r="F115" s="34">
        <v>5</v>
      </c>
      <c r="G115" s="23"/>
      <c r="H115" s="34">
        <f t="shared" si="0"/>
        <v>0</v>
      </c>
    </row>
    <row r="116" spans="2:8" x14ac:dyDescent="0.2">
      <c r="B116" s="4">
        <v>101</v>
      </c>
      <c r="C116" s="63"/>
      <c r="D116" s="34"/>
      <c r="E116" s="6" t="s">
        <v>89</v>
      </c>
      <c r="F116" s="34">
        <v>5</v>
      </c>
      <c r="G116" s="23"/>
      <c r="H116" s="34">
        <f t="shared" si="0"/>
        <v>0</v>
      </c>
    </row>
    <row r="117" spans="2:8" x14ac:dyDescent="0.2">
      <c r="B117" s="4">
        <v>102</v>
      </c>
      <c r="C117" s="63"/>
      <c r="D117" s="34"/>
      <c r="E117" s="6" t="s">
        <v>91</v>
      </c>
      <c r="F117" s="34">
        <v>5</v>
      </c>
      <c r="G117" s="23"/>
      <c r="H117" s="34">
        <f t="shared" si="0"/>
        <v>0</v>
      </c>
    </row>
    <row r="118" spans="2:8" x14ac:dyDescent="0.2">
      <c r="B118" s="4">
        <v>103</v>
      </c>
      <c r="C118" s="63"/>
      <c r="D118" s="34"/>
      <c r="E118" s="6" t="s">
        <v>92</v>
      </c>
      <c r="F118" s="34">
        <v>5</v>
      </c>
      <c r="G118" s="23"/>
      <c r="H118" s="34">
        <f t="shared" si="0"/>
        <v>0</v>
      </c>
    </row>
    <row r="119" spans="2:8" x14ac:dyDescent="0.2">
      <c r="B119" s="4">
        <v>104</v>
      </c>
      <c r="C119" s="64"/>
      <c r="D119" s="34"/>
      <c r="E119" s="6" t="s">
        <v>93</v>
      </c>
      <c r="F119" s="34">
        <v>5</v>
      </c>
      <c r="G119" s="23"/>
      <c r="H119" s="34">
        <f t="shared" si="0"/>
        <v>0</v>
      </c>
    </row>
    <row r="120" spans="2:8" x14ac:dyDescent="0.2">
      <c r="B120" s="4">
        <v>105</v>
      </c>
      <c r="C120" s="22" t="s">
        <v>30</v>
      </c>
      <c r="D120" s="34"/>
      <c r="E120" s="6" t="s">
        <v>90</v>
      </c>
      <c r="F120" s="34">
        <v>20</v>
      </c>
      <c r="G120" s="23"/>
      <c r="H120" s="34">
        <f t="shared" si="0"/>
        <v>0</v>
      </c>
    </row>
    <row r="121" spans="2:8" ht="23.25" customHeight="1" x14ac:dyDescent="0.2">
      <c r="B121" s="18"/>
      <c r="C121" s="19" t="s">
        <v>25</v>
      </c>
      <c r="D121" s="19"/>
      <c r="E121" s="19"/>
      <c r="F121" s="19"/>
      <c r="G121" s="24"/>
      <c r="H121" s="24"/>
    </row>
    <row r="122" spans="2:8" x14ac:dyDescent="0.2">
      <c r="B122" s="4">
        <v>106</v>
      </c>
      <c r="C122" s="62" t="s">
        <v>18</v>
      </c>
      <c r="D122" s="34"/>
      <c r="E122" s="13" t="s">
        <v>82</v>
      </c>
      <c r="F122" s="34">
        <v>5</v>
      </c>
      <c r="G122" s="23"/>
      <c r="H122" s="34">
        <f t="shared" si="0"/>
        <v>0</v>
      </c>
    </row>
    <row r="123" spans="2:8" x14ac:dyDescent="0.2">
      <c r="B123" s="4">
        <v>107</v>
      </c>
      <c r="C123" s="63"/>
      <c r="D123" s="34"/>
      <c r="E123" s="6" t="s">
        <v>6</v>
      </c>
      <c r="F123" s="34">
        <v>5</v>
      </c>
      <c r="G123" s="23"/>
      <c r="H123" s="34">
        <f t="shared" ref="H123:H186" si="5">F123*G123</f>
        <v>0</v>
      </c>
    </row>
    <row r="124" spans="2:8" x14ac:dyDescent="0.2">
      <c r="B124" s="4">
        <v>108</v>
      </c>
      <c r="C124" s="63"/>
      <c r="D124" s="34"/>
      <c r="E124" s="6" t="s">
        <v>7</v>
      </c>
      <c r="F124" s="34">
        <v>10</v>
      </c>
      <c r="G124" s="23"/>
      <c r="H124" s="34">
        <f t="shared" si="5"/>
        <v>0</v>
      </c>
    </row>
    <row r="125" spans="2:8" x14ac:dyDescent="0.2">
      <c r="B125" s="4">
        <v>109</v>
      </c>
      <c r="C125" s="63"/>
      <c r="D125" s="34"/>
      <c r="E125" s="6" t="s">
        <v>8</v>
      </c>
      <c r="F125" s="34">
        <v>10</v>
      </c>
      <c r="G125" s="23"/>
      <c r="H125" s="34">
        <f t="shared" si="5"/>
        <v>0</v>
      </c>
    </row>
    <row r="126" spans="2:8" x14ac:dyDescent="0.2">
      <c r="B126" s="4">
        <v>110</v>
      </c>
      <c r="C126" s="63"/>
      <c r="D126" s="34"/>
      <c r="E126" s="6" t="s">
        <v>9</v>
      </c>
      <c r="F126" s="34">
        <v>10</v>
      </c>
      <c r="G126" s="23"/>
      <c r="H126" s="34">
        <f t="shared" si="5"/>
        <v>0</v>
      </c>
    </row>
    <row r="127" spans="2:8" x14ac:dyDescent="0.2">
      <c r="B127" s="4">
        <v>111</v>
      </c>
      <c r="C127" s="63"/>
      <c r="D127" s="34"/>
      <c r="E127" s="6" t="s">
        <v>10</v>
      </c>
      <c r="F127" s="34">
        <v>5</v>
      </c>
      <c r="G127" s="23"/>
      <c r="H127" s="34">
        <f t="shared" si="5"/>
        <v>0</v>
      </c>
    </row>
    <row r="128" spans="2:8" x14ac:dyDescent="0.2">
      <c r="B128" s="4">
        <v>112</v>
      </c>
      <c r="C128" s="63"/>
      <c r="D128" s="34"/>
      <c r="E128" s="6" t="s">
        <v>11</v>
      </c>
      <c r="F128" s="34">
        <v>5</v>
      </c>
      <c r="G128" s="23"/>
      <c r="H128" s="34">
        <f t="shared" si="5"/>
        <v>0</v>
      </c>
    </row>
    <row r="129" spans="2:8" x14ac:dyDescent="0.2">
      <c r="B129" s="4">
        <v>113</v>
      </c>
      <c r="C129" s="63"/>
      <c r="D129" s="34"/>
      <c r="E129" s="6" t="s">
        <v>12</v>
      </c>
      <c r="F129" s="34">
        <v>5</v>
      </c>
      <c r="G129" s="23"/>
      <c r="H129" s="34">
        <f t="shared" si="5"/>
        <v>0</v>
      </c>
    </row>
    <row r="130" spans="2:8" x14ac:dyDescent="0.2">
      <c r="B130" s="4">
        <v>114</v>
      </c>
      <c r="C130" s="63"/>
      <c r="D130" s="34"/>
      <c r="E130" s="6" t="s">
        <v>13</v>
      </c>
      <c r="F130" s="34">
        <v>5</v>
      </c>
      <c r="G130" s="23"/>
      <c r="H130" s="34">
        <f t="shared" si="5"/>
        <v>0</v>
      </c>
    </row>
    <row r="131" spans="2:8" x14ac:dyDescent="0.2">
      <c r="B131" s="4">
        <v>115</v>
      </c>
      <c r="C131" s="63"/>
      <c r="D131" s="34"/>
      <c r="E131" s="6" t="s">
        <v>14</v>
      </c>
      <c r="F131" s="34">
        <v>5</v>
      </c>
      <c r="G131" s="23"/>
      <c r="H131" s="34">
        <f t="shared" si="5"/>
        <v>0</v>
      </c>
    </row>
    <row r="132" spans="2:8" x14ac:dyDescent="0.2">
      <c r="B132" s="4">
        <v>116</v>
      </c>
      <c r="C132" s="63"/>
      <c r="D132" s="34"/>
      <c r="E132" s="6" t="s">
        <v>83</v>
      </c>
      <c r="F132" s="34">
        <v>5</v>
      </c>
      <c r="G132" s="23"/>
      <c r="H132" s="34">
        <f t="shared" si="5"/>
        <v>0</v>
      </c>
    </row>
    <row r="133" spans="2:8" x14ac:dyDescent="0.2">
      <c r="B133" s="4">
        <v>117</v>
      </c>
      <c r="C133" s="63"/>
      <c r="D133" s="34"/>
      <c r="E133" s="6" t="s">
        <v>84</v>
      </c>
      <c r="F133" s="34">
        <v>5</v>
      </c>
      <c r="G133" s="23"/>
      <c r="H133" s="34">
        <f t="shared" si="5"/>
        <v>0</v>
      </c>
    </row>
    <row r="134" spans="2:8" x14ac:dyDescent="0.2">
      <c r="B134" s="4">
        <v>118</v>
      </c>
      <c r="C134" s="63"/>
      <c r="D134" s="34"/>
      <c r="E134" s="6" t="s">
        <v>85</v>
      </c>
      <c r="F134" s="34">
        <v>5</v>
      </c>
      <c r="G134" s="23"/>
      <c r="H134" s="34">
        <f t="shared" si="5"/>
        <v>0</v>
      </c>
    </row>
    <row r="135" spans="2:8" x14ac:dyDescent="0.2">
      <c r="B135" s="4">
        <v>119</v>
      </c>
      <c r="C135" s="63"/>
      <c r="D135" s="34"/>
      <c r="E135" s="6" t="s">
        <v>86</v>
      </c>
      <c r="F135" s="34">
        <v>5</v>
      </c>
      <c r="G135" s="23"/>
      <c r="H135" s="34">
        <f t="shared" si="5"/>
        <v>0</v>
      </c>
    </row>
    <row r="136" spans="2:8" x14ac:dyDescent="0.2">
      <c r="B136" s="4">
        <v>120</v>
      </c>
      <c r="C136" s="63"/>
      <c r="D136" s="34"/>
      <c r="E136" s="6" t="s">
        <v>87</v>
      </c>
      <c r="F136" s="34">
        <v>5</v>
      </c>
      <c r="G136" s="23"/>
      <c r="H136" s="34">
        <f t="shared" si="5"/>
        <v>0</v>
      </c>
    </row>
    <row r="137" spans="2:8" x14ac:dyDescent="0.2">
      <c r="B137" s="4">
        <v>121</v>
      </c>
      <c r="C137" s="63"/>
      <c r="D137" s="34"/>
      <c r="E137" s="6" t="s">
        <v>88</v>
      </c>
      <c r="F137" s="34">
        <v>5</v>
      </c>
      <c r="G137" s="23"/>
      <c r="H137" s="34">
        <f t="shared" si="5"/>
        <v>0</v>
      </c>
    </row>
    <row r="138" spans="2:8" x14ac:dyDescent="0.2">
      <c r="B138" s="4">
        <v>122</v>
      </c>
      <c r="C138" s="63"/>
      <c r="D138" s="34"/>
      <c r="E138" s="6" t="s">
        <v>89</v>
      </c>
      <c r="F138" s="34">
        <v>5</v>
      </c>
      <c r="G138" s="23"/>
      <c r="H138" s="34">
        <f t="shared" si="5"/>
        <v>0</v>
      </c>
    </row>
    <row r="139" spans="2:8" x14ac:dyDescent="0.2">
      <c r="B139" s="4">
        <v>123</v>
      </c>
      <c r="C139" s="63"/>
      <c r="D139" s="34"/>
      <c r="E139" s="6" t="s">
        <v>91</v>
      </c>
      <c r="F139" s="34">
        <v>5</v>
      </c>
      <c r="G139" s="23"/>
      <c r="H139" s="34">
        <f t="shared" si="5"/>
        <v>0</v>
      </c>
    </row>
    <row r="140" spans="2:8" x14ac:dyDescent="0.2">
      <c r="B140" s="4">
        <v>124</v>
      </c>
      <c r="C140" s="63"/>
      <c r="D140" s="34"/>
      <c r="E140" s="6" t="s">
        <v>92</v>
      </c>
      <c r="F140" s="34">
        <v>5</v>
      </c>
      <c r="G140" s="23"/>
      <c r="H140" s="34">
        <f t="shared" si="5"/>
        <v>0</v>
      </c>
    </row>
    <row r="141" spans="2:8" x14ac:dyDescent="0.2">
      <c r="B141" s="4">
        <v>125</v>
      </c>
      <c r="C141" s="64"/>
      <c r="D141" s="34"/>
      <c r="E141" s="6" t="s">
        <v>93</v>
      </c>
      <c r="F141" s="34">
        <v>5</v>
      </c>
      <c r="G141" s="23"/>
      <c r="H141" s="34">
        <f t="shared" si="5"/>
        <v>0</v>
      </c>
    </row>
    <row r="142" spans="2:8" x14ac:dyDescent="0.2">
      <c r="B142" s="4">
        <v>126</v>
      </c>
      <c r="C142" s="22" t="s">
        <v>30</v>
      </c>
      <c r="D142" s="34"/>
      <c r="E142" s="6" t="s">
        <v>90</v>
      </c>
      <c r="F142" s="34">
        <v>20</v>
      </c>
      <c r="G142" s="23"/>
      <c r="H142" s="34">
        <f t="shared" si="5"/>
        <v>0</v>
      </c>
    </row>
    <row r="143" spans="2:8" ht="20.25" customHeight="1" x14ac:dyDescent="0.2">
      <c r="B143" s="18"/>
      <c r="C143" s="19" t="s">
        <v>24</v>
      </c>
      <c r="D143" s="19"/>
      <c r="E143" s="19"/>
      <c r="F143" s="19"/>
      <c r="G143" s="24"/>
      <c r="H143" s="24"/>
    </row>
    <row r="144" spans="2:8" x14ac:dyDescent="0.2">
      <c r="B144" s="4">
        <v>127</v>
      </c>
      <c r="C144" s="62" t="s">
        <v>18</v>
      </c>
      <c r="D144" s="34"/>
      <c r="E144" s="13" t="s">
        <v>82</v>
      </c>
      <c r="F144" s="34">
        <v>5</v>
      </c>
      <c r="G144" s="23"/>
      <c r="H144" s="34">
        <f t="shared" si="5"/>
        <v>0</v>
      </c>
    </row>
    <row r="145" spans="2:8" x14ac:dyDescent="0.2">
      <c r="B145" s="4">
        <v>128</v>
      </c>
      <c r="C145" s="63"/>
      <c r="D145" s="34"/>
      <c r="E145" s="6" t="s">
        <v>6</v>
      </c>
      <c r="F145" s="34">
        <v>5</v>
      </c>
      <c r="G145" s="23"/>
      <c r="H145" s="34">
        <f t="shared" si="5"/>
        <v>0</v>
      </c>
    </row>
    <row r="146" spans="2:8" x14ac:dyDescent="0.2">
      <c r="B146" s="4">
        <v>129</v>
      </c>
      <c r="C146" s="63"/>
      <c r="D146" s="34"/>
      <c r="E146" s="6" t="s">
        <v>7</v>
      </c>
      <c r="F146" s="34">
        <v>5</v>
      </c>
      <c r="G146" s="23"/>
      <c r="H146" s="34">
        <f t="shared" si="5"/>
        <v>0</v>
      </c>
    </row>
    <row r="147" spans="2:8" x14ac:dyDescent="0.2">
      <c r="B147" s="4">
        <v>130</v>
      </c>
      <c r="C147" s="63"/>
      <c r="D147" s="34"/>
      <c r="E147" s="6" t="s">
        <v>8</v>
      </c>
      <c r="F147" s="34">
        <v>5</v>
      </c>
      <c r="G147" s="23"/>
      <c r="H147" s="34">
        <f t="shared" si="5"/>
        <v>0</v>
      </c>
    </row>
    <row r="148" spans="2:8" x14ac:dyDescent="0.2">
      <c r="B148" s="4">
        <v>131</v>
      </c>
      <c r="C148" s="63"/>
      <c r="D148" s="34"/>
      <c r="E148" s="6" t="s">
        <v>9</v>
      </c>
      <c r="F148" s="34">
        <v>5</v>
      </c>
      <c r="G148" s="23"/>
      <c r="H148" s="34">
        <f t="shared" si="5"/>
        <v>0</v>
      </c>
    </row>
    <row r="149" spans="2:8" x14ac:dyDescent="0.2">
      <c r="B149" s="4">
        <v>132</v>
      </c>
      <c r="C149" s="63"/>
      <c r="D149" s="34"/>
      <c r="E149" s="6" t="s">
        <v>10</v>
      </c>
      <c r="F149" s="34">
        <v>5</v>
      </c>
      <c r="G149" s="23"/>
      <c r="H149" s="34">
        <f t="shared" si="5"/>
        <v>0</v>
      </c>
    </row>
    <row r="150" spans="2:8" x14ac:dyDescent="0.2">
      <c r="B150" s="4">
        <v>133</v>
      </c>
      <c r="C150" s="63"/>
      <c r="D150" s="34"/>
      <c r="E150" s="6" t="s">
        <v>11</v>
      </c>
      <c r="F150" s="34">
        <v>5</v>
      </c>
      <c r="G150" s="23"/>
      <c r="H150" s="34">
        <f t="shared" si="5"/>
        <v>0</v>
      </c>
    </row>
    <row r="151" spans="2:8" x14ac:dyDescent="0.2">
      <c r="B151" s="4">
        <v>134</v>
      </c>
      <c r="C151" s="63"/>
      <c r="D151" s="34"/>
      <c r="E151" s="6" t="s">
        <v>12</v>
      </c>
      <c r="F151" s="34">
        <v>5</v>
      </c>
      <c r="G151" s="23"/>
      <c r="H151" s="34">
        <f t="shared" si="5"/>
        <v>0</v>
      </c>
    </row>
    <row r="152" spans="2:8" x14ac:dyDescent="0.2">
      <c r="B152" s="4">
        <v>135</v>
      </c>
      <c r="C152" s="63"/>
      <c r="D152" s="34"/>
      <c r="E152" s="6" t="s">
        <v>13</v>
      </c>
      <c r="F152" s="34">
        <v>5</v>
      </c>
      <c r="G152" s="23"/>
      <c r="H152" s="34">
        <f t="shared" si="5"/>
        <v>0</v>
      </c>
    </row>
    <row r="153" spans="2:8" x14ac:dyDescent="0.2">
      <c r="B153" s="4">
        <v>136</v>
      </c>
      <c r="C153" s="63"/>
      <c r="D153" s="34"/>
      <c r="E153" s="6" t="s">
        <v>14</v>
      </c>
      <c r="F153" s="34">
        <v>5</v>
      </c>
      <c r="G153" s="23"/>
      <c r="H153" s="34">
        <f t="shared" si="5"/>
        <v>0</v>
      </c>
    </row>
    <row r="154" spans="2:8" x14ac:dyDescent="0.2">
      <c r="B154" s="4">
        <v>137</v>
      </c>
      <c r="C154" s="63"/>
      <c r="D154" s="34"/>
      <c r="E154" s="6" t="s">
        <v>83</v>
      </c>
      <c r="F154" s="34">
        <v>5</v>
      </c>
      <c r="G154" s="23"/>
      <c r="H154" s="34">
        <f t="shared" si="5"/>
        <v>0</v>
      </c>
    </row>
    <row r="155" spans="2:8" x14ac:dyDescent="0.2">
      <c r="B155" s="4">
        <v>138</v>
      </c>
      <c r="C155" s="63"/>
      <c r="D155" s="34"/>
      <c r="E155" s="6" t="s">
        <v>84</v>
      </c>
      <c r="F155" s="34">
        <v>5</v>
      </c>
      <c r="G155" s="23"/>
      <c r="H155" s="34">
        <f t="shared" si="5"/>
        <v>0</v>
      </c>
    </row>
    <row r="156" spans="2:8" x14ac:dyDescent="0.2">
      <c r="B156" s="4">
        <v>139</v>
      </c>
      <c r="C156" s="63"/>
      <c r="D156" s="34"/>
      <c r="E156" s="6" t="s">
        <v>85</v>
      </c>
      <c r="F156" s="34">
        <v>5</v>
      </c>
      <c r="G156" s="23"/>
      <c r="H156" s="34">
        <f t="shared" si="5"/>
        <v>0</v>
      </c>
    </row>
    <row r="157" spans="2:8" x14ac:dyDescent="0.2">
      <c r="B157" s="4">
        <v>140</v>
      </c>
      <c r="C157" s="63"/>
      <c r="D157" s="34"/>
      <c r="E157" s="6" t="s">
        <v>86</v>
      </c>
      <c r="F157" s="34">
        <v>5</v>
      </c>
      <c r="G157" s="23"/>
      <c r="H157" s="34">
        <f t="shared" si="5"/>
        <v>0</v>
      </c>
    </row>
    <row r="158" spans="2:8" x14ac:dyDescent="0.2">
      <c r="B158" s="4">
        <v>141</v>
      </c>
      <c r="C158" s="63"/>
      <c r="D158" s="34"/>
      <c r="E158" s="6" t="s">
        <v>87</v>
      </c>
      <c r="F158" s="34">
        <v>5</v>
      </c>
      <c r="G158" s="23"/>
      <c r="H158" s="34">
        <f t="shared" si="5"/>
        <v>0</v>
      </c>
    </row>
    <row r="159" spans="2:8" x14ac:dyDescent="0.2">
      <c r="B159" s="4">
        <v>142</v>
      </c>
      <c r="C159" s="63"/>
      <c r="D159" s="34"/>
      <c r="E159" s="6" t="s">
        <v>88</v>
      </c>
      <c r="F159" s="34">
        <v>5</v>
      </c>
      <c r="G159" s="23"/>
      <c r="H159" s="34">
        <f t="shared" si="5"/>
        <v>0</v>
      </c>
    </row>
    <row r="160" spans="2:8" x14ac:dyDescent="0.2">
      <c r="B160" s="4">
        <v>143</v>
      </c>
      <c r="C160" s="63"/>
      <c r="D160" s="34"/>
      <c r="E160" s="6" t="s">
        <v>89</v>
      </c>
      <c r="F160" s="34">
        <v>5</v>
      </c>
      <c r="G160" s="23"/>
      <c r="H160" s="34">
        <f t="shared" si="5"/>
        <v>0</v>
      </c>
    </row>
    <row r="161" spans="2:8" x14ac:dyDescent="0.2">
      <c r="B161" s="4">
        <v>144</v>
      </c>
      <c r="C161" s="63"/>
      <c r="D161" s="34"/>
      <c r="E161" s="6" t="s">
        <v>91</v>
      </c>
      <c r="F161" s="34">
        <v>5</v>
      </c>
      <c r="G161" s="23"/>
      <c r="H161" s="34">
        <f t="shared" si="5"/>
        <v>0</v>
      </c>
    </row>
    <row r="162" spans="2:8" x14ac:dyDescent="0.2">
      <c r="B162" s="4">
        <v>145</v>
      </c>
      <c r="C162" s="63"/>
      <c r="D162" s="34"/>
      <c r="E162" s="6" t="s">
        <v>92</v>
      </c>
      <c r="F162" s="34">
        <v>5</v>
      </c>
      <c r="G162" s="23"/>
      <c r="H162" s="34">
        <f t="shared" si="5"/>
        <v>0</v>
      </c>
    </row>
    <row r="163" spans="2:8" x14ac:dyDescent="0.2">
      <c r="B163" s="4">
        <v>146</v>
      </c>
      <c r="C163" s="64"/>
      <c r="D163" s="34"/>
      <c r="E163" s="6" t="s">
        <v>93</v>
      </c>
      <c r="F163" s="34">
        <v>5</v>
      </c>
      <c r="G163" s="23"/>
      <c r="H163" s="34">
        <f t="shared" si="5"/>
        <v>0</v>
      </c>
    </row>
    <row r="164" spans="2:8" x14ac:dyDescent="0.2">
      <c r="B164" s="4">
        <v>147</v>
      </c>
      <c r="C164" s="22" t="s">
        <v>30</v>
      </c>
      <c r="D164" s="34"/>
      <c r="E164" s="6" t="s">
        <v>90</v>
      </c>
      <c r="F164" s="34">
        <v>20</v>
      </c>
      <c r="G164" s="23"/>
      <c r="H164" s="34">
        <f t="shared" si="5"/>
        <v>0</v>
      </c>
    </row>
    <row r="165" spans="2:8" ht="22.5" customHeight="1" x14ac:dyDescent="0.2">
      <c r="B165" s="18"/>
      <c r="C165" s="19" t="s">
        <v>26</v>
      </c>
      <c r="D165" s="19"/>
      <c r="E165" s="19"/>
      <c r="F165" s="19"/>
      <c r="G165" s="24"/>
      <c r="H165" s="24"/>
    </row>
    <row r="166" spans="2:8" x14ac:dyDescent="0.2">
      <c r="B166" s="4">
        <v>148</v>
      </c>
      <c r="C166" s="62" t="s">
        <v>18</v>
      </c>
      <c r="D166" s="34"/>
      <c r="E166" s="13" t="s">
        <v>82</v>
      </c>
      <c r="F166" s="34">
        <v>5</v>
      </c>
      <c r="G166" s="23"/>
      <c r="H166" s="34">
        <f t="shared" si="5"/>
        <v>0</v>
      </c>
    </row>
    <row r="167" spans="2:8" x14ac:dyDescent="0.2">
      <c r="B167" s="4">
        <v>149</v>
      </c>
      <c r="C167" s="63"/>
      <c r="D167" s="34"/>
      <c r="E167" s="6" t="s">
        <v>6</v>
      </c>
      <c r="F167" s="34">
        <v>5</v>
      </c>
      <c r="G167" s="23"/>
      <c r="H167" s="34">
        <f t="shared" si="5"/>
        <v>0</v>
      </c>
    </row>
    <row r="168" spans="2:8" x14ac:dyDescent="0.2">
      <c r="B168" s="4">
        <v>150</v>
      </c>
      <c r="C168" s="63"/>
      <c r="D168" s="34"/>
      <c r="E168" s="6" t="s">
        <v>7</v>
      </c>
      <c r="F168" s="34">
        <v>5</v>
      </c>
      <c r="G168" s="23"/>
      <c r="H168" s="34">
        <f t="shared" si="5"/>
        <v>0</v>
      </c>
    </row>
    <row r="169" spans="2:8" x14ac:dyDescent="0.2">
      <c r="B169" s="4">
        <v>151</v>
      </c>
      <c r="C169" s="63"/>
      <c r="D169" s="34"/>
      <c r="E169" s="6" t="s">
        <v>8</v>
      </c>
      <c r="F169" s="34">
        <v>5</v>
      </c>
      <c r="G169" s="23"/>
      <c r="H169" s="34">
        <f t="shared" si="5"/>
        <v>0</v>
      </c>
    </row>
    <row r="170" spans="2:8" x14ac:dyDescent="0.2">
      <c r="B170" s="4">
        <v>152</v>
      </c>
      <c r="C170" s="63"/>
      <c r="D170" s="34"/>
      <c r="E170" s="6" t="s">
        <v>9</v>
      </c>
      <c r="F170" s="34">
        <v>5</v>
      </c>
      <c r="G170" s="23"/>
      <c r="H170" s="34">
        <f t="shared" si="5"/>
        <v>0</v>
      </c>
    </row>
    <row r="171" spans="2:8" x14ac:dyDescent="0.2">
      <c r="B171" s="4">
        <v>153</v>
      </c>
      <c r="C171" s="63"/>
      <c r="D171" s="34"/>
      <c r="E171" s="6" t="s">
        <v>10</v>
      </c>
      <c r="F171" s="34">
        <v>5</v>
      </c>
      <c r="G171" s="23"/>
      <c r="H171" s="34">
        <f t="shared" si="5"/>
        <v>0</v>
      </c>
    </row>
    <row r="172" spans="2:8" x14ac:dyDescent="0.2">
      <c r="B172" s="4">
        <v>154</v>
      </c>
      <c r="C172" s="63"/>
      <c r="D172" s="34"/>
      <c r="E172" s="6" t="s">
        <v>11</v>
      </c>
      <c r="F172" s="34">
        <v>5</v>
      </c>
      <c r="G172" s="23"/>
      <c r="H172" s="34">
        <f t="shared" si="5"/>
        <v>0</v>
      </c>
    </row>
    <row r="173" spans="2:8" x14ac:dyDescent="0.2">
      <c r="B173" s="4">
        <v>155</v>
      </c>
      <c r="C173" s="63"/>
      <c r="D173" s="34"/>
      <c r="E173" s="6" t="s">
        <v>12</v>
      </c>
      <c r="F173" s="34">
        <v>5</v>
      </c>
      <c r="G173" s="23"/>
      <c r="H173" s="34">
        <f t="shared" si="5"/>
        <v>0</v>
      </c>
    </row>
    <row r="174" spans="2:8" x14ac:dyDescent="0.2">
      <c r="B174" s="4">
        <v>156</v>
      </c>
      <c r="C174" s="63"/>
      <c r="D174" s="34"/>
      <c r="E174" s="6" t="s">
        <v>13</v>
      </c>
      <c r="F174" s="34">
        <v>5</v>
      </c>
      <c r="G174" s="23"/>
      <c r="H174" s="34">
        <f t="shared" si="5"/>
        <v>0</v>
      </c>
    </row>
    <row r="175" spans="2:8" x14ac:dyDescent="0.2">
      <c r="B175" s="4">
        <v>157</v>
      </c>
      <c r="C175" s="63"/>
      <c r="D175" s="34"/>
      <c r="E175" s="6" t="s">
        <v>14</v>
      </c>
      <c r="F175" s="34">
        <v>5</v>
      </c>
      <c r="G175" s="23"/>
      <c r="H175" s="34">
        <f t="shared" si="5"/>
        <v>0</v>
      </c>
    </row>
    <row r="176" spans="2:8" x14ac:dyDescent="0.2">
      <c r="B176" s="4">
        <v>158</v>
      </c>
      <c r="C176" s="63"/>
      <c r="D176" s="34"/>
      <c r="E176" s="6" t="s">
        <v>83</v>
      </c>
      <c r="F176" s="34">
        <v>5</v>
      </c>
      <c r="G176" s="23"/>
      <c r="H176" s="34">
        <f t="shared" si="5"/>
        <v>0</v>
      </c>
    </row>
    <row r="177" spans="2:8" x14ac:dyDescent="0.2">
      <c r="B177" s="4">
        <v>159</v>
      </c>
      <c r="C177" s="63"/>
      <c r="D177" s="34"/>
      <c r="E177" s="6" t="s">
        <v>84</v>
      </c>
      <c r="F177" s="34">
        <v>5</v>
      </c>
      <c r="G177" s="23"/>
      <c r="H177" s="34">
        <f t="shared" si="5"/>
        <v>0</v>
      </c>
    </row>
    <row r="178" spans="2:8" x14ac:dyDescent="0.2">
      <c r="B178" s="4">
        <v>160</v>
      </c>
      <c r="C178" s="63"/>
      <c r="D178" s="34"/>
      <c r="E178" s="6" t="s">
        <v>85</v>
      </c>
      <c r="F178" s="34">
        <v>5</v>
      </c>
      <c r="G178" s="23"/>
      <c r="H178" s="34">
        <f t="shared" si="5"/>
        <v>0</v>
      </c>
    </row>
    <row r="179" spans="2:8" x14ac:dyDescent="0.2">
      <c r="B179" s="4">
        <v>161</v>
      </c>
      <c r="C179" s="63"/>
      <c r="D179" s="34"/>
      <c r="E179" s="6" t="s">
        <v>86</v>
      </c>
      <c r="F179" s="34">
        <v>5</v>
      </c>
      <c r="G179" s="23"/>
      <c r="H179" s="34">
        <f t="shared" si="5"/>
        <v>0</v>
      </c>
    </row>
    <row r="180" spans="2:8" x14ac:dyDescent="0.2">
      <c r="B180" s="4">
        <v>162</v>
      </c>
      <c r="C180" s="63"/>
      <c r="D180" s="34"/>
      <c r="E180" s="6" t="s">
        <v>87</v>
      </c>
      <c r="F180" s="34">
        <v>5</v>
      </c>
      <c r="G180" s="23"/>
      <c r="H180" s="34">
        <f t="shared" si="5"/>
        <v>0</v>
      </c>
    </row>
    <row r="181" spans="2:8" x14ac:dyDescent="0.2">
      <c r="B181" s="4">
        <v>163</v>
      </c>
      <c r="C181" s="63"/>
      <c r="D181" s="34"/>
      <c r="E181" s="6" t="s">
        <v>88</v>
      </c>
      <c r="F181" s="34">
        <v>5</v>
      </c>
      <c r="G181" s="23"/>
      <c r="H181" s="34">
        <f t="shared" si="5"/>
        <v>0</v>
      </c>
    </row>
    <row r="182" spans="2:8" x14ac:dyDescent="0.2">
      <c r="B182" s="4">
        <v>164</v>
      </c>
      <c r="C182" s="63"/>
      <c r="D182" s="34"/>
      <c r="E182" s="6" t="s">
        <v>89</v>
      </c>
      <c r="F182" s="34">
        <v>5</v>
      </c>
      <c r="G182" s="23"/>
      <c r="H182" s="34">
        <f t="shared" si="5"/>
        <v>0</v>
      </c>
    </row>
    <row r="183" spans="2:8" x14ac:dyDescent="0.2">
      <c r="B183" s="4">
        <v>165</v>
      </c>
      <c r="C183" s="63"/>
      <c r="D183" s="34"/>
      <c r="E183" s="6" t="s">
        <v>91</v>
      </c>
      <c r="F183" s="34">
        <v>5</v>
      </c>
      <c r="G183" s="23"/>
      <c r="H183" s="34">
        <f t="shared" si="5"/>
        <v>0</v>
      </c>
    </row>
    <row r="184" spans="2:8" x14ac:dyDescent="0.2">
      <c r="B184" s="4">
        <v>166</v>
      </c>
      <c r="C184" s="63"/>
      <c r="D184" s="34"/>
      <c r="E184" s="6" t="s">
        <v>92</v>
      </c>
      <c r="F184" s="34">
        <v>5</v>
      </c>
      <c r="G184" s="23"/>
      <c r="H184" s="34">
        <f t="shared" si="5"/>
        <v>0</v>
      </c>
    </row>
    <row r="185" spans="2:8" x14ac:dyDescent="0.2">
      <c r="B185" s="4">
        <v>167</v>
      </c>
      <c r="C185" s="64"/>
      <c r="D185" s="34"/>
      <c r="E185" s="6" t="s">
        <v>93</v>
      </c>
      <c r="F185" s="34">
        <v>5</v>
      </c>
      <c r="G185" s="23"/>
      <c r="H185" s="34">
        <f t="shared" si="5"/>
        <v>0</v>
      </c>
    </row>
    <row r="186" spans="2:8" x14ac:dyDescent="0.2">
      <c r="B186" s="4">
        <v>168</v>
      </c>
      <c r="C186" s="22" t="s">
        <v>30</v>
      </c>
      <c r="D186" s="34"/>
      <c r="E186" s="6" t="s">
        <v>90</v>
      </c>
      <c r="F186" s="34">
        <v>20</v>
      </c>
      <c r="G186" s="23"/>
      <c r="H186" s="34">
        <f t="shared" si="5"/>
        <v>0</v>
      </c>
    </row>
    <row r="187" spans="2:8" ht="20.25" customHeight="1" x14ac:dyDescent="0.2">
      <c r="B187" s="29"/>
      <c r="C187" s="49" t="s">
        <v>94</v>
      </c>
      <c r="D187" s="49"/>
      <c r="E187" s="49"/>
      <c r="F187" s="30"/>
      <c r="G187" s="31"/>
      <c r="H187" s="31"/>
    </row>
    <row r="188" spans="2:8" ht="12.75" customHeight="1" x14ac:dyDescent="0.2">
      <c r="B188" s="35">
        <v>169</v>
      </c>
      <c r="C188" s="50" t="s">
        <v>16</v>
      </c>
      <c r="D188" s="26"/>
      <c r="E188" s="27" t="s">
        <v>19</v>
      </c>
      <c r="F188" s="34">
        <v>5</v>
      </c>
      <c r="G188" s="23"/>
      <c r="H188" s="34">
        <f t="shared" ref="H188:H228" si="6">F188*G188</f>
        <v>0</v>
      </c>
    </row>
    <row r="189" spans="2:8" ht="12.75" customHeight="1" x14ac:dyDescent="0.2">
      <c r="B189" s="35">
        <v>170</v>
      </c>
      <c r="C189" s="50"/>
      <c r="D189" s="26"/>
      <c r="E189" s="6" t="s">
        <v>2</v>
      </c>
      <c r="F189" s="34">
        <v>5</v>
      </c>
      <c r="G189" s="23"/>
      <c r="H189" s="34">
        <f t="shared" si="6"/>
        <v>0</v>
      </c>
    </row>
    <row r="190" spans="2:8" ht="12.75" customHeight="1" x14ac:dyDescent="0.2">
      <c r="B190" s="35">
        <v>171</v>
      </c>
      <c r="C190" s="50"/>
      <c r="D190" s="26"/>
      <c r="E190" s="6" t="s">
        <v>3</v>
      </c>
      <c r="F190" s="34">
        <v>5</v>
      </c>
      <c r="G190" s="23"/>
      <c r="H190" s="34">
        <f t="shared" si="6"/>
        <v>0</v>
      </c>
    </row>
    <row r="191" spans="2:8" ht="12.75" customHeight="1" x14ac:dyDescent="0.2">
      <c r="B191" s="35">
        <v>172</v>
      </c>
      <c r="C191" s="50"/>
      <c r="D191" s="26"/>
      <c r="E191" s="6" t="s">
        <v>4</v>
      </c>
      <c r="F191" s="34">
        <v>5</v>
      </c>
      <c r="G191" s="23"/>
      <c r="H191" s="34">
        <f t="shared" si="6"/>
        <v>0</v>
      </c>
    </row>
    <row r="192" spans="2:8" ht="12.75" customHeight="1" x14ac:dyDescent="0.2">
      <c r="B192" s="35">
        <v>173</v>
      </c>
      <c r="C192" s="50"/>
      <c r="D192" s="26"/>
      <c r="E192" s="6" t="s">
        <v>5</v>
      </c>
      <c r="F192" s="34">
        <v>5</v>
      </c>
      <c r="G192" s="23"/>
      <c r="H192" s="34">
        <f t="shared" si="6"/>
        <v>0</v>
      </c>
    </row>
    <row r="193" spans="2:8" ht="12.75" customHeight="1" x14ac:dyDescent="0.2">
      <c r="B193" s="35">
        <v>174</v>
      </c>
      <c r="C193" s="50"/>
      <c r="D193" s="26"/>
      <c r="E193" s="6" t="s">
        <v>6</v>
      </c>
      <c r="F193" s="34">
        <v>5</v>
      </c>
      <c r="G193" s="23"/>
      <c r="H193" s="34">
        <f t="shared" si="6"/>
        <v>0</v>
      </c>
    </row>
    <row r="194" spans="2:8" ht="12.75" customHeight="1" x14ac:dyDescent="0.2">
      <c r="B194" s="35">
        <v>175</v>
      </c>
      <c r="C194" s="62" t="s">
        <v>18</v>
      </c>
      <c r="D194" s="34" t="s">
        <v>28</v>
      </c>
      <c r="E194" s="6" t="s">
        <v>74</v>
      </c>
      <c r="F194" s="34">
        <v>5</v>
      </c>
      <c r="G194" s="23"/>
      <c r="H194" s="34">
        <f t="shared" si="6"/>
        <v>0</v>
      </c>
    </row>
    <row r="195" spans="2:8" ht="12.75" customHeight="1" x14ac:dyDescent="0.2">
      <c r="B195" s="35">
        <v>176</v>
      </c>
      <c r="C195" s="63"/>
      <c r="D195" s="34" t="s">
        <v>28</v>
      </c>
      <c r="E195" s="6" t="s">
        <v>6</v>
      </c>
      <c r="F195" s="34">
        <v>5</v>
      </c>
      <c r="G195" s="23"/>
      <c r="H195" s="34">
        <f t="shared" si="6"/>
        <v>0</v>
      </c>
    </row>
    <row r="196" spans="2:8" ht="12.75" customHeight="1" x14ac:dyDescent="0.2">
      <c r="B196" s="35">
        <v>177</v>
      </c>
      <c r="C196" s="63"/>
      <c r="D196" s="34" t="s">
        <v>28</v>
      </c>
      <c r="E196" s="6" t="s">
        <v>75</v>
      </c>
      <c r="F196" s="34">
        <v>5</v>
      </c>
      <c r="G196" s="23"/>
      <c r="H196" s="34">
        <f t="shared" si="6"/>
        <v>0</v>
      </c>
    </row>
    <row r="197" spans="2:8" ht="12.75" customHeight="1" x14ac:dyDescent="0.2">
      <c r="B197" s="35">
        <v>178</v>
      </c>
      <c r="C197" s="64"/>
      <c r="D197" s="34" t="s">
        <v>28</v>
      </c>
      <c r="E197" s="6" t="s">
        <v>76</v>
      </c>
      <c r="F197" s="34">
        <v>5</v>
      </c>
      <c r="G197" s="23"/>
      <c r="H197" s="34">
        <f t="shared" si="6"/>
        <v>0</v>
      </c>
    </row>
    <row r="198" spans="2:8" ht="12.75" customHeight="1" x14ac:dyDescent="0.2">
      <c r="B198" s="35">
        <v>179</v>
      </c>
      <c r="C198" s="62" t="s">
        <v>18</v>
      </c>
      <c r="D198" s="34" t="s">
        <v>29</v>
      </c>
      <c r="E198" s="6" t="s">
        <v>74</v>
      </c>
      <c r="F198" s="34">
        <v>5</v>
      </c>
      <c r="G198" s="23"/>
      <c r="H198" s="34">
        <f t="shared" si="6"/>
        <v>0</v>
      </c>
    </row>
    <row r="199" spans="2:8" ht="12.75" customHeight="1" x14ac:dyDescent="0.2">
      <c r="B199" s="35">
        <v>180</v>
      </c>
      <c r="C199" s="63"/>
      <c r="D199" s="34" t="s">
        <v>29</v>
      </c>
      <c r="E199" s="6" t="s">
        <v>6</v>
      </c>
      <c r="F199" s="34">
        <v>5</v>
      </c>
      <c r="G199" s="23"/>
      <c r="H199" s="34">
        <f t="shared" si="6"/>
        <v>0</v>
      </c>
    </row>
    <row r="200" spans="2:8" ht="12.75" customHeight="1" x14ac:dyDescent="0.2">
      <c r="B200" s="35">
        <v>181</v>
      </c>
      <c r="C200" s="63"/>
      <c r="D200" s="34" t="s">
        <v>29</v>
      </c>
      <c r="E200" s="6" t="s">
        <v>75</v>
      </c>
      <c r="F200" s="34">
        <v>5</v>
      </c>
      <c r="G200" s="23"/>
      <c r="H200" s="34">
        <f t="shared" si="6"/>
        <v>0</v>
      </c>
    </row>
    <row r="201" spans="2:8" ht="12.75" customHeight="1" x14ac:dyDescent="0.2">
      <c r="B201" s="35">
        <v>182</v>
      </c>
      <c r="C201" s="63"/>
      <c r="D201" s="34" t="s">
        <v>29</v>
      </c>
      <c r="E201" s="6" t="s">
        <v>76</v>
      </c>
      <c r="F201" s="34">
        <v>5</v>
      </c>
      <c r="G201" s="23"/>
      <c r="H201" s="34">
        <f t="shared" si="6"/>
        <v>0</v>
      </c>
    </row>
    <row r="202" spans="2:8" ht="21" customHeight="1" x14ac:dyDescent="0.2">
      <c r="B202" s="29"/>
      <c r="C202" s="49" t="s">
        <v>95</v>
      </c>
      <c r="D202" s="49"/>
      <c r="E202" s="49"/>
      <c r="F202" s="30"/>
      <c r="G202" s="31"/>
      <c r="H202" s="31"/>
    </row>
    <row r="203" spans="2:8" ht="12.75" customHeight="1" x14ac:dyDescent="0.2">
      <c r="B203" s="35">
        <v>183</v>
      </c>
      <c r="C203" s="50" t="s">
        <v>16</v>
      </c>
      <c r="D203" s="26"/>
      <c r="E203" s="27" t="s">
        <v>19</v>
      </c>
      <c r="F203" s="33">
        <v>5</v>
      </c>
      <c r="G203" s="23"/>
      <c r="H203" s="34">
        <f t="shared" si="6"/>
        <v>0</v>
      </c>
    </row>
    <row r="204" spans="2:8" ht="12.75" customHeight="1" x14ac:dyDescent="0.2">
      <c r="B204" s="35">
        <v>184</v>
      </c>
      <c r="C204" s="50"/>
      <c r="D204" s="26"/>
      <c r="E204" s="6" t="s">
        <v>2</v>
      </c>
      <c r="F204" s="33">
        <v>5</v>
      </c>
      <c r="G204" s="23"/>
      <c r="H204" s="34">
        <f t="shared" si="6"/>
        <v>0</v>
      </c>
    </row>
    <row r="205" spans="2:8" ht="12.75" customHeight="1" x14ac:dyDescent="0.2">
      <c r="B205" s="35">
        <v>185</v>
      </c>
      <c r="C205" s="50"/>
      <c r="D205" s="26"/>
      <c r="E205" s="6" t="s">
        <v>3</v>
      </c>
      <c r="F205" s="33">
        <v>5</v>
      </c>
      <c r="G205" s="23"/>
      <c r="H205" s="34">
        <f t="shared" si="6"/>
        <v>0</v>
      </c>
    </row>
    <row r="206" spans="2:8" ht="12.75" customHeight="1" x14ac:dyDescent="0.2">
      <c r="B206" s="35">
        <v>186</v>
      </c>
      <c r="C206" s="50"/>
      <c r="D206" s="26"/>
      <c r="E206" s="6" t="s">
        <v>4</v>
      </c>
      <c r="F206" s="33">
        <v>5</v>
      </c>
      <c r="G206" s="23"/>
      <c r="H206" s="34">
        <f t="shared" si="6"/>
        <v>0</v>
      </c>
    </row>
    <row r="207" spans="2:8" ht="12.75" customHeight="1" x14ac:dyDescent="0.2">
      <c r="B207" s="35">
        <v>187</v>
      </c>
      <c r="C207" s="50"/>
      <c r="D207" s="26"/>
      <c r="E207" s="6" t="s">
        <v>5</v>
      </c>
      <c r="F207" s="33">
        <v>5</v>
      </c>
      <c r="G207" s="23"/>
      <c r="H207" s="34">
        <f t="shared" si="6"/>
        <v>0</v>
      </c>
    </row>
    <row r="208" spans="2:8" ht="12.75" customHeight="1" x14ac:dyDescent="0.2">
      <c r="B208" s="35">
        <v>188</v>
      </c>
      <c r="C208" s="50"/>
      <c r="D208" s="26"/>
      <c r="E208" s="6" t="s">
        <v>6</v>
      </c>
      <c r="F208" s="33">
        <v>5</v>
      </c>
      <c r="G208" s="23"/>
      <c r="H208" s="34">
        <f t="shared" si="6"/>
        <v>0</v>
      </c>
    </row>
    <row r="209" spans="2:8" ht="12.75" customHeight="1" x14ac:dyDescent="0.2">
      <c r="B209" s="35">
        <v>189</v>
      </c>
      <c r="C209" s="51" t="s">
        <v>18</v>
      </c>
      <c r="D209" s="28"/>
      <c r="E209" s="13" t="s">
        <v>82</v>
      </c>
      <c r="F209" s="33">
        <v>5</v>
      </c>
      <c r="G209" s="23"/>
      <c r="H209" s="34">
        <f t="shared" si="6"/>
        <v>0</v>
      </c>
    </row>
    <row r="210" spans="2:8" ht="12.75" customHeight="1" x14ac:dyDescent="0.2">
      <c r="B210" s="35">
        <v>190</v>
      </c>
      <c r="C210" s="52"/>
      <c r="D210" s="28"/>
      <c r="E210" s="6" t="s">
        <v>6</v>
      </c>
      <c r="F210" s="33">
        <v>5</v>
      </c>
      <c r="G210" s="23"/>
      <c r="H210" s="34">
        <f t="shared" si="6"/>
        <v>0</v>
      </c>
    </row>
    <row r="211" spans="2:8" ht="12.75" customHeight="1" x14ac:dyDescent="0.2">
      <c r="B211" s="35">
        <v>191</v>
      </c>
      <c r="C211" s="52"/>
      <c r="D211" s="28"/>
      <c r="E211" s="6" t="s">
        <v>7</v>
      </c>
      <c r="F211" s="33">
        <v>5</v>
      </c>
      <c r="G211" s="23"/>
      <c r="H211" s="34">
        <f t="shared" si="6"/>
        <v>0</v>
      </c>
    </row>
    <row r="212" spans="2:8" ht="12.75" customHeight="1" x14ac:dyDescent="0.2">
      <c r="B212" s="35">
        <v>192</v>
      </c>
      <c r="C212" s="52"/>
      <c r="D212" s="28"/>
      <c r="E212" s="6" t="s">
        <v>8</v>
      </c>
      <c r="F212" s="33">
        <v>5</v>
      </c>
      <c r="G212" s="23"/>
      <c r="H212" s="34">
        <f t="shared" si="6"/>
        <v>0</v>
      </c>
    </row>
    <row r="213" spans="2:8" ht="12.75" customHeight="1" x14ac:dyDescent="0.2">
      <c r="B213" s="35">
        <v>193</v>
      </c>
      <c r="C213" s="52"/>
      <c r="D213" s="28"/>
      <c r="E213" s="6" t="s">
        <v>9</v>
      </c>
      <c r="F213" s="33">
        <v>5</v>
      </c>
      <c r="G213" s="23"/>
      <c r="H213" s="34">
        <f t="shared" si="6"/>
        <v>0</v>
      </c>
    </row>
    <row r="214" spans="2:8" ht="12.75" customHeight="1" x14ac:dyDescent="0.2">
      <c r="B214" s="35">
        <v>194</v>
      </c>
      <c r="C214" s="52"/>
      <c r="D214" s="28"/>
      <c r="E214" s="6" t="s">
        <v>10</v>
      </c>
      <c r="F214" s="33">
        <v>5</v>
      </c>
      <c r="G214" s="23"/>
      <c r="H214" s="34">
        <f t="shared" si="6"/>
        <v>0</v>
      </c>
    </row>
    <row r="215" spans="2:8" ht="12.75" customHeight="1" x14ac:dyDescent="0.2">
      <c r="B215" s="35">
        <v>195</v>
      </c>
      <c r="C215" s="52"/>
      <c r="D215" s="28"/>
      <c r="E215" s="6" t="s">
        <v>11</v>
      </c>
      <c r="F215" s="33">
        <v>5</v>
      </c>
      <c r="G215" s="23"/>
      <c r="H215" s="34">
        <f t="shared" si="6"/>
        <v>0</v>
      </c>
    </row>
    <row r="216" spans="2:8" ht="12.75" customHeight="1" x14ac:dyDescent="0.2">
      <c r="B216" s="35">
        <v>196</v>
      </c>
      <c r="C216" s="52"/>
      <c r="D216" s="28"/>
      <c r="E216" s="6" t="s">
        <v>12</v>
      </c>
      <c r="F216" s="33">
        <v>5</v>
      </c>
      <c r="G216" s="23"/>
      <c r="H216" s="34">
        <f t="shared" si="6"/>
        <v>0</v>
      </c>
    </row>
    <row r="217" spans="2:8" ht="12.75" customHeight="1" x14ac:dyDescent="0.2">
      <c r="B217" s="35">
        <v>197</v>
      </c>
      <c r="C217" s="52"/>
      <c r="D217" s="28"/>
      <c r="E217" s="6" t="s">
        <v>13</v>
      </c>
      <c r="F217" s="33">
        <v>5</v>
      </c>
      <c r="G217" s="23"/>
      <c r="H217" s="34">
        <f t="shared" si="6"/>
        <v>0</v>
      </c>
    </row>
    <row r="218" spans="2:8" ht="12.75" customHeight="1" x14ac:dyDescent="0.2">
      <c r="B218" s="35">
        <v>198</v>
      </c>
      <c r="C218" s="52"/>
      <c r="D218" s="28"/>
      <c r="E218" s="6" t="s">
        <v>14</v>
      </c>
      <c r="F218" s="33">
        <v>5</v>
      </c>
      <c r="G218" s="23"/>
      <c r="H218" s="34">
        <f t="shared" si="6"/>
        <v>0</v>
      </c>
    </row>
    <row r="219" spans="2:8" ht="12.75" customHeight="1" x14ac:dyDescent="0.2">
      <c r="B219" s="35">
        <v>199</v>
      </c>
      <c r="C219" s="52"/>
      <c r="D219" s="28"/>
      <c r="E219" s="6" t="s">
        <v>83</v>
      </c>
      <c r="F219" s="33">
        <v>5</v>
      </c>
      <c r="G219" s="23"/>
      <c r="H219" s="34">
        <f t="shared" si="6"/>
        <v>0</v>
      </c>
    </row>
    <row r="220" spans="2:8" ht="12.75" customHeight="1" x14ac:dyDescent="0.2">
      <c r="B220" s="35">
        <v>200</v>
      </c>
      <c r="C220" s="52"/>
      <c r="D220" s="28"/>
      <c r="E220" s="6" t="s">
        <v>84</v>
      </c>
      <c r="F220" s="33">
        <v>5</v>
      </c>
      <c r="G220" s="23"/>
      <c r="H220" s="34">
        <f t="shared" si="6"/>
        <v>0</v>
      </c>
    </row>
    <row r="221" spans="2:8" ht="12.75" customHeight="1" x14ac:dyDescent="0.2">
      <c r="B221" s="35">
        <v>201</v>
      </c>
      <c r="C221" s="52"/>
      <c r="D221" s="28"/>
      <c r="E221" s="6" t="s">
        <v>85</v>
      </c>
      <c r="F221" s="33">
        <v>5</v>
      </c>
      <c r="G221" s="23"/>
      <c r="H221" s="34">
        <f t="shared" si="6"/>
        <v>0</v>
      </c>
    </row>
    <row r="222" spans="2:8" ht="12.75" customHeight="1" x14ac:dyDescent="0.2">
      <c r="B222" s="35">
        <v>202</v>
      </c>
      <c r="C222" s="52"/>
      <c r="D222" s="28"/>
      <c r="E222" s="6" t="s">
        <v>86</v>
      </c>
      <c r="F222" s="33">
        <v>5</v>
      </c>
      <c r="G222" s="23"/>
      <c r="H222" s="34">
        <f t="shared" si="6"/>
        <v>0</v>
      </c>
    </row>
    <row r="223" spans="2:8" ht="12.75" customHeight="1" x14ac:dyDescent="0.2">
      <c r="B223" s="35">
        <v>203</v>
      </c>
      <c r="C223" s="52"/>
      <c r="D223" s="28"/>
      <c r="E223" s="6" t="s">
        <v>87</v>
      </c>
      <c r="F223" s="33">
        <v>5</v>
      </c>
      <c r="G223" s="23"/>
      <c r="H223" s="34">
        <f t="shared" si="6"/>
        <v>0</v>
      </c>
    </row>
    <row r="224" spans="2:8" ht="12.75" customHeight="1" x14ac:dyDescent="0.2">
      <c r="B224" s="35">
        <v>204</v>
      </c>
      <c r="C224" s="52"/>
      <c r="D224" s="28"/>
      <c r="E224" s="6" t="s">
        <v>88</v>
      </c>
      <c r="F224" s="33">
        <v>5</v>
      </c>
      <c r="G224" s="23"/>
      <c r="H224" s="34">
        <f t="shared" si="6"/>
        <v>0</v>
      </c>
    </row>
    <row r="225" spans="2:9" ht="12.75" customHeight="1" x14ac:dyDescent="0.2">
      <c r="B225" s="35">
        <v>205</v>
      </c>
      <c r="C225" s="52"/>
      <c r="D225" s="28"/>
      <c r="E225" s="6" t="s">
        <v>89</v>
      </c>
      <c r="F225" s="33">
        <v>5</v>
      </c>
      <c r="G225" s="23"/>
      <c r="H225" s="34">
        <f t="shared" si="6"/>
        <v>0</v>
      </c>
    </row>
    <row r="226" spans="2:9" ht="12.75" customHeight="1" x14ac:dyDescent="0.2">
      <c r="B226" s="35">
        <v>206</v>
      </c>
      <c r="C226" s="52"/>
      <c r="D226" s="28"/>
      <c r="E226" s="6" t="s">
        <v>91</v>
      </c>
      <c r="F226" s="33">
        <v>5</v>
      </c>
      <c r="G226" s="23"/>
      <c r="H226" s="34">
        <f t="shared" si="6"/>
        <v>0</v>
      </c>
    </row>
    <row r="227" spans="2:9" ht="12.75" customHeight="1" x14ac:dyDescent="0.2">
      <c r="B227" s="35">
        <v>207</v>
      </c>
      <c r="C227" s="52"/>
      <c r="D227" s="28"/>
      <c r="E227" s="6" t="s">
        <v>92</v>
      </c>
      <c r="F227" s="33">
        <v>5</v>
      </c>
      <c r="G227" s="23"/>
      <c r="H227" s="34">
        <f t="shared" si="6"/>
        <v>0</v>
      </c>
    </row>
    <row r="228" spans="2:9" ht="12.75" customHeight="1" x14ac:dyDescent="0.2">
      <c r="B228" s="35">
        <v>208</v>
      </c>
      <c r="C228" s="53"/>
      <c r="D228" s="28"/>
      <c r="E228" s="6" t="s">
        <v>93</v>
      </c>
      <c r="F228" s="33">
        <v>5</v>
      </c>
      <c r="G228" s="23"/>
      <c r="H228" s="34">
        <f t="shared" si="6"/>
        <v>0</v>
      </c>
    </row>
    <row r="229" spans="2:9" ht="27.75" customHeight="1" x14ac:dyDescent="0.2">
      <c r="B229" s="54">
        <v>209</v>
      </c>
      <c r="C229" s="56" t="s">
        <v>32</v>
      </c>
      <c r="D229" s="57"/>
      <c r="E229" s="60" t="s">
        <v>37</v>
      </c>
      <c r="F229" s="41" t="s">
        <v>38</v>
      </c>
      <c r="G229" s="12" t="s">
        <v>41</v>
      </c>
      <c r="H229" s="8" t="s">
        <v>42</v>
      </c>
    </row>
    <row r="230" spans="2:9" ht="27.75" customHeight="1" x14ac:dyDescent="0.2">
      <c r="B230" s="55"/>
      <c r="C230" s="58"/>
      <c r="D230" s="59"/>
      <c r="E230" s="61"/>
      <c r="F230" s="42"/>
      <c r="G230" s="12"/>
      <c r="H230" s="37">
        <f>G230*36</f>
        <v>0</v>
      </c>
    </row>
    <row r="231" spans="2:9" ht="15.75" x14ac:dyDescent="0.2">
      <c r="B231" s="4"/>
      <c r="C231" s="43" t="s">
        <v>96</v>
      </c>
      <c r="D231" s="44"/>
      <c r="E231" s="44"/>
      <c r="F231" s="44"/>
      <c r="G231" s="45"/>
      <c r="H231" s="38">
        <f>SUM(H8:H228)+H230</f>
        <v>0</v>
      </c>
    </row>
    <row r="232" spans="2:9" x14ac:dyDescent="0.2">
      <c r="G232" s="10" t="s">
        <v>99</v>
      </c>
      <c r="H232" s="39">
        <f>H231-H233</f>
        <v>0</v>
      </c>
      <c r="I232" s="40"/>
    </row>
    <row r="233" spans="2:9" x14ac:dyDescent="0.2">
      <c r="C233" s="2" t="s">
        <v>69</v>
      </c>
      <c r="G233" s="10" t="s">
        <v>100</v>
      </c>
      <c r="H233" s="39">
        <f>H231/1.23</f>
        <v>0</v>
      </c>
      <c r="I233" s="40"/>
    </row>
    <row r="235" spans="2:9" x14ac:dyDescent="0.2">
      <c r="B235" s="2" t="s">
        <v>70</v>
      </c>
    </row>
    <row r="236" spans="2:9" x14ac:dyDescent="0.2">
      <c r="B236" s="13" t="s">
        <v>45</v>
      </c>
      <c r="D236" s="9"/>
    </row>
    <row r="237" spans="2:9" x14ac:dyDescent="0.2">
      <c r="B237" s="13" t="s">
        <v>46</v>
      </c>
      <c r="D237" s="9"/>
    </row>
    <row r="238" spans="2:9" x14ac:dyDescent="0.2">
      <c r="B238" s="1" t="s">
        <v>47</v>
      </c>
      <c r="D238" s="9"/>
    </row>
    <row r="239" spans="2:9" x14ac:dyDescent="0.2">
      <c r="B239" s="1" t="s">
        <v>48</v>
      </c>
      <c r="D239" s="9"/>
    </row>
    <row r="240" spans="2:9" x14ac:dyDescent="0.2">
      <c r="B240" s="1" t="s">
        <v>49</v>
      </c>
      <c r="D240" s="9"/>
    </row>
    <row r="241" spans="2:4" x14ac:dyDescent="0.2">
      <c r="B241" s="1" t="s">
        <v>50</v>
      </c>
      <c r="D241" s="9"/>
    </row>
    <row r="242" spans="2:4" x14ac:dyDescent="0.2">
      <c r="B242" s="1" t="s">
        <v>51</v>
      </c>
      <c r="D242" s="9"/>
    </row>
    <row r="243" spans="2:4" x14ac:dyDescent="0.2">
      <c r="B243" s="1" t="s">
        <v>52</v>
      </c>
      <c r="D243" s="9"/>
    </row>
    <row r="244" spans="2:4" x14ac:dyDescent="0.2">
      <c r="B244" s="1" t="s">
        <v>53</v>
      </c>
    </row>
    <row r="245" spans="2:4" x14ac:dyDescent="0.2">
      <c r="B245" s="1" t="s">
        <v>54</v>
      </c>
    </row>
    <row r="246" spans="2:4" x14ac:dyDescent="0.2">
      <c r="B246" s="1" t="s">
        <v>55</v>
      </c>
    </row>
    <row r="247" spans="2:4" x14ac:dyDescent="0.2">
      <c r="B247" s="1" t="s">
        <v>56</v>
      </c>
    </row>
    <row r="248" spans="2:4" x14ac:dyDescent="0.2">
      <c r="B248" s="1" t="s">
        <v>57</v>
      </c>
    </row>
    <row r="249" spans="2:4" x14ac:dyDescent="0.2">
      <c r="B249" s="1" t="s">
        <v>58</v>
      </c>
    </row>
    <row r="250" spans="2:4" x14ac:dyDescent="0.2">
      <c r="B250" s="1" t="s">
        <v>59</v>
      </c>
    </row>
    <row r="251" spans="2:4" x14ac:dyDescent="0.2">
      <c r="B251" s="1" t="s">
        <v>60</v>
      </c>
    </row>
    <row r="252" spans="2:4" x14ac:dyDescent="0.2">
      <c r="B252" s="1" t="s">
        <v>61</v>
      </c>
    </row>
    <row r="253" spans="2:4" x14ac:dyDescent="0.2">
      <c r="B253" s="1" t="s">
        <v>62</v>
      </c>
    </row>
    <row r="255" spans="2:4" x14ac:dyDescent="0.2">
      <c r="B255" s="2" t="s">
        <v>68</v>
      </c>
    </row>
    <row r="256" spans="2:4" x14ac:dyDescent="0.2">
      <c r="B256" s="13" t="s">
        <v>71</v>
      </c>
    </row>
    <row r="257" spans="2:2" x14ac:dyDescent="0.2">
      <c r="B257" s="1" t="s">
        <v>64</v>
      </c>
    </row>
    <row r="258" spans="2:2" x14ac:dyDescent="0.2">
      <c r="B258" s="1" t="s">
        <v>53</v>
      </c>
    </row>
    <row r="259" spans="2:2" x14ac:dyDescent="0.2">
      <c r="B259" s="1" t="s">
        <v>65</v>
      </c>
    </row>
    <row r="260" spans="2:2" x14ac:dyDescent="0.2">
      <c r="B260" s="1" t="s">
        <v>55</v>
      </c>
    </row>
    <row r="261" spans="2:2" x14ac:dyDescent="0.2">
      <c r="B261" s="1" t="s">
        <v>66</v>
      </c>
    </row>
    <row r="262" spans="2:2" x14ac:dyDescent="0.2">
      <c r="B262" s="1" t="s">
        <v>67</v>
      </c>
    </row>
    <row r="263" spans="2:2" x14ac:dyDescent="0.2">
      <c r="B263" s="13" t="s">
        <v>72</v>
      </c>
    </row>
    <row r="264" spans="2:2" x14ac:dyDescent="0.2">
      <c r="B264" s="13" t="s">
        <v>73</v>
      </c>
    </row>
  </sheetData>
  <mergeCells count="32">
    <mergeCell ref="C64:C69"/>
    <mergeCell ref="C8:C10"/>
    <mergeCell ref="C11:C13"/>
    <mergeCell ref="C16:C19"/>
    <mergeCell ref="C20:C23"/>
    <mergeCell ref="C26:C28"/>
    <mergeCell ref="C29:C31"/>
    <mergeCell ref="C34:C41"/>
    <mergeCell ref="C44:C49"/>
    <mergeCell ref="C50:C55"/>
    <mergeCell ref="C58:C63"/>
    <mergeCell ref="C78:C83"/>
    <mergeCell ref="C86:C91"/>
    <mergeCell ref="C92:C97"/>
    <mergeCell ref="C100:C119"/>
    <mergeCell ref="C122:C141"/>
    <mergeCell ref="F229:F230"/>
    <mergeCell ref="C231:G231"/>
    <mergeCell ref="B3:H3"/>
    <mergeCell ref="C202:E202"/>
    <mergeCell ref="C203:C208"/>
    <mergeCell ref="C209:C228"/>
    <mergeCell ref="B229:B230"/>
    <mergeCell ref="C229:D230"/>
    <mergeCell ref="E229:E230"/>
    <mergeCell ref="C144:C163"/>
    <mergeCell ref="C166:C185"/>
    <mergeCell ref="C187:E187"/>
    <mergeCell ref="C188:C193"/>
    <mergeCell ref="C194:C197"/>
    <mergeCell ref="C198:C201"/>
    <mergeCell ref="C72:C77"/>
  </mergeCells>
  <pageMargins left="0.25" right="0.25" top="0.75" bottom="0.75" header="0.3" footer="0.3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>Bank BPH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bp311291</dc:creator>
  <cp:lastModifiedBy>Jolata Oleksy</cp:lastModifiedBy>
  <cp:lastPrinted>2025-01-31T12:14:25Z</cp:lastPrinted>
  <dcterms:created xsi:type="dcterms:W3CDTF">2008-12-15T20:22:39Z</dcterms:created>
  <dcterms:modified xsi:type="dcterms:W3CDTF">2025-01-31T12:14:27Z</dcterms:modified>
</cp:coreProperties>
</file>