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4\przetargi\108 przeglądy dzwigów\SWZ przeglądy budowlane - strona\"/>
    </mc:Choice>
  </mc:AlternateContent>
  <xr:revisionPtr revIDLastSave="0" documentId="13_ncr:1_{DFCD214F-4B64-4E81-80BF-B416617E2858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Część nr 1" sheetId="3" r:id="rId1"/>
    <sheet name="Część nr 2" sheetId="4" r:id="rId2"/>
    <sheet name="Część nr 3" sheetId="5" r:id="rId3"/>
    <sheet name="Część nr 4" sheetId="6" r:id="rId4"/>
    <sheet name="Część nr 5" sheetId="7" r:id="rId5"/>
    <sheet name="Część nr 6" sheetId="8" r:id="rId6"/>
    <sheet name="Część nr 7" sheetId="9" r:id="rId7"/>
  </sheets>
  <calcPr calcId="181029"/>
</workbook>
</file>

<file path=xl/calcChain.xml><?xml version="1.0" encoding="utf-8"?>
<calcChain xmlns="http://schemas.openxmlformats.org/spreadsheetml/2006/main">
  <c r="G8" i="8" l="1"/>
  <c r="G7" i="8"/>
  <c r="G6" i="8"/>
  <c r="E8" i="8"/>
  <c r="E7" i="8"/>
  <c r="E6" i="8"/>
  <c r="G9" i="7"/>
  <c r="G8" i="7"/>
  <c r="G7" i="7"/>
  <c r="E9" i="7"/>
  <c r="E8" i="7"/>
  <c r="E7" i="7"/>
  <c r="G10" i="6"/>
  <c r="G8" i="6"/>
  <c r="G9" i="6"/>
  <c r="G7" i="6"/>
  <c r="E10" i="6"/>
  <c r="E8" i="6"/>
  <c r="E9" i="6"/>
  <c r="E7" i="6"/>
  <c r="H12" i="5"/>
  <c r="J12" i="5" s="1"/>
  <c r="H11" i="5"/>
  <c r="J11" i="5" s="1"/>
  <c r="H8" i="5"/>
  <c r="J8" i="5" s="1"/>
  <c r="H7" i="5"/>
  <c r="J7" i="5" s="1"/>
  <c r="H6" i="5"/>
  <c r="J6" i="5" s="1"/>
  <c r="J9" i="5" s="1"/>
  <c r="H10" i="4"/>
  <c r="J10" i="4" s="1"/>
  <c r="H9" i="4"/>
  <c r="H6" i="4"/>
  <c r="J6" i="4" s="1"/>
  <c r="H5" i="4"/>
  <c r="H18" i="3"/>
  <c r="J18" i="3" s="1"/>
  <c r="H17" i="3"/>
  <c r="H19" i="3" s="1"/>
  <c r="H7" i="3"/>
  <c r="J7" i="3" s="1"/>
  <c r="H8" i="3"/>
  <c r="J8" i="3" s="1"/>
  <c r="H9" i="3"/>
  <c r="J9" i="3" s="1"/>
  <c r="H10" i="3"/>
  <c r="J10" i="3" s="1"/>
  <c r="H11" i="3"/>
  <c r="J11" i="3" s="1"/>
  <c r="H12" i="3"/>
  <c r="J12" i="3" s="1"/>
  <c r="H13" i="3"/>
  <c r="J13" i="3" s="1"/>
  <c r="H14" i="3"/>
  <c r="J14" i="3" s="1"/>
  <c r="H6" i="3"/>
  <c r="J6" i="3" s="1"/>
  <c r="J13" i="5" l="1"/>
  <c r="J14" i="5" s="1"/>
  <c r="H9" i="5"/>
  <c r="H13" i="5"/>
  <c r="H11" i="4"/>
  <c r="J9" i="4"/>
  <c r="J11" i="4" s="1"/>
  <c r="H7" i="4"/>
  <c r="H12" i="4" s="1"/>
  <c r="J5" i="4"/>
  <c r="J7" i="4" s="1"/>
  <c r="J12" i="4" s="1"/>
  <c r="J15" i="3"/>
  <c r="J17" i="3"/>
  <c r="J19" i="3" s="1"/>
  <c r="H15" i="3"/>
  <c r="H20" i="3" s="1"/>
  <c r="H14" i="5" l="1"/>
  <c r="J20" i="3"/>
</calcChain>
</file>

<file path=xl/sharedStrings.xml><?xml version="1.0" encoding="utf-8"?>
<sst xmlns="http://schemas.openxmlformats.org/spreadsheetml/2006/main" count="218" uniqueCount="105">
  <si>
    <t>L.p.</t>
  </si>
  <si>
    <t>WARTOŚĆ ZAMÓWIENIA OGÓŁEM  (cena oferty)</t>
  </si>
  <si>
    <t>Cena ta nie uwzględnia kosztów zakupu części zamiennych podlegających wymianie.</t>
  </si>
  <si>
    <t>VAT                      (%)</t>
  </si>
  <si>
    <t>Liczba przeglądów w okresie 12 miesięcy</t>
  </si>
  <si>
    <t>Rodzaj dźwigów typ/producent</t>
  </si>
  <si>
    <t>43858763/2020</t>
  </si>
  <si>
    <t>43858764/2020</t>
  </si>
  <si>
    <t>43858766/2020</t>
  </si>
  <si>
    <t>43858771/2020</t>
  </si>
  <si>
    <t>43858768/2020</t>
  </si>
  <si>
    <t>43858769/2020</t>
  </si>
  <si>
    <t>43858770/2020</t>
  </si>
  <si>
    <t>Numer fabryczny /rok budowy</t>
  </si>
  <si>
    <t>Cena ta nie uwzględnia kosztów zakupu części zamiennych podlegających wymianie, które będą opisane i wycenione w kosztorysie ofertowym.</t>
  </si>
  <si>
    <t xml:space="preserve">Zakres czynności konserwacyjnych: Zgodnie z Dokumentacją Techniczną Urządzeń oraz Instrukcją  Eksploatacji </t>
  </si>
  <si>
    <t>Formularz cenowy - załącznik nr 2 do SWZ, załącznik nr 1 do Umowy</t>
  </si>
  <si>
    <t xml:space="preserve">Udźwig  </t>
  </si>
  <si>
    <t xml:space="preserve">1150 kg </t>
  </si>
  <si>
    <t>2500 kg</t>
  </si>
  <si>
    <t>1600 kg</t>
  </si>
  <si>
    <t>Ilość przystanków</t>
  </si>
  <si>
    <t xml:space="preserve">3000 kg </t>
  </si>
  <si>
    <t>J1798-1/2020</t>
  </si>
  <si>
    <t>J2001-1/2020</t>
  </si>
  <si>
    <t>W razie kosztownej naprawy wymagane jest uzyskanie od Wykonawcy kosztorysu ofertowego do akceptacji przez Zamawiającego.</t>
  </si>
  <si>
    <t xml:space="preserve">Wymagane przeglądy konserwacji  odbywają się po wcześniejszym zgłoszeniu użytkownikowi , zakończone wpisem w Zeszycie Konserwacji dla każdego dźwigu osobno oraz na protokole  przeprowadzonej konserwacji dźwigów podpisany przez Zamawiajacego.  Wpis musi zawierać: datę wykonania czynności, nazwisko serwisanta (pieczątka imienna) lub nazwę firmy (pieczątka firmowa), opis wykonanych czynności z wpisem o sprawności dźwigu, uwagi.                                                                </t>
  </si>
  <si>
    <t xml:space="preserve">Udźwig </t>
  </si>
  <si>
    <t xml:space="preserve"> Lp.</t>
  </si>
  <si>
    <t xml:space="preserve">43858765/2020    </t>
  </si>
  <si>
    <t>Wymagane przeglądy konserwacji  odbywają się po wcześniejszym zgłoszeniu użytkownikowi , zakończone wpisem w Zeszycie Konserwacji dla każdego dźwigu osobno oraz na protokole przeprowadzonej konserwacji dźwigów podpisany przez Zamawiajacego.  Wpis musi zawierać: datę wykonania czynności, nazwisko serwisanta (pieczątka imienna) lub nazwę firmy (pieczątka firmowa), opis wykonanych czynności z wpisem o sprawności dźwigu, uwagi.</t>
  </si>
  <si>
    <t>053/2010</t>
  </si>
  <si>
    <t>010/09/09/WDX/ 2009</t>
  </si>
  <si>
    <t>1400 kg</t>
  </si>
  <si>
    <t>250 kg</t>
  </si>
  <si>
    <t>P074/VIMEC/2011</t>
  </si>
  <si>
    <t xml:space="preserve">Przeprowadzenie badania - oceny stanu technicznego (RESURS) dla wyżej wymienionych dźwigów </t>
  </si>
  <si>
    <t xml:space="preserve">Wykonanie pomiarów elektrycznych dla wyżej wymienionych dźwigów </t>
  </si>
  <si>
    <t xml:space="preserve">Przeprowadzenie badania - oceny stanu technicznego (RESURS) dla wyżej wymienionych dźwigów   </t>
  </si>
  <si>
    <t>Rodzaj dźwigów/typ/producent</t>
  </si>
  <si>
    <t>43858767/2020</t>
  </si>
  <si>
    <t>Wykonanie pomiarów elektrycznych dla wyżej wymienionych dźwigów</t>
  </si>
  <si>
    <t>Przeprowadzenie badania - oceny stanu technicznego (RESURS)
dla wyżej wymienionych dźwigów</t>
  </si>
  <si>
    <t>Ilość urządzeń</t>
  </si>
  <si>
    <t>Nazwa czynności konserwacyjnych</t>
  </si>
  <si>
    <t>Cena jednostkowa netto za wykonanie czynności</t>
  </si>
  <si>
    <t>Wartość netto za wykonanie czynności</t>
  </si>
  <si>
    <t>Wartość brutto za wykonanie czynności</t>
  </si>
  <si>
    <t>Dźwignik towarowy
2-nożycowy pionowy
JXY4,5-30/351-2C / Jihab</t>
  </si>
  <si>
    <t>Dźwignik towarowy
2-nożycowo-pionowy
JXY4,5-30/320-2C/ Jihab</t>
  </si>
  <si>
    <t>Dźwig ososbowy/MRL/ZEDEX</t>
  </si>
  <si>
    <t>Dźwig osobowy/OE-2/140/EXWIND</t>
  </si>
  <si>
    <t>Platforma schodowa dla osób
niepełnosprawnych
V64/2011/Vimec,Włochy</t>
  </si>
  <si>
    <t>Dźwig osobowo
PW15/10-19/KONE MonoSpace 500</t>
  </si>
  <si>
    <t>Dźwig osobowy
PW33/10-19/KONE MonoSpace 700</t>
  </si>
  <si>
    <t xml:space="preserve">Dźwig osobowy                                     PW121/10-19/KONE MonoSpace700 </t>
  </si>
  <si>
    <t>Dźwig osobowy
PW21/10-19/KONE MonoSpace 700</t>
  </si>
  <si>
    <t>Dźwig osobowy 
PW21/10-19/KONE MonoSpace 700</t>
  </si>
  <si>
    <t>Dźwig osobowy
PW15/10-19/KONE  MonoSpace 500</t>
  </si>
  <si>
    <t>Dźwig osobowy
PW33/10-19/ KONE MonoSpace 700</t>
  </si>
  <si>
    <t>Dźwig osobowy
PW21/10-19/ KONE MonoSpace 700</t>
  </si>
  <si>
    <t>Formularz cenowy - załącznik nr 2 do SWZ,  załącznik nr 1 do Umowy</t>
  </si>
  <si>
    <t>Dźwig osobowy PW121/10-19/KONE MonoSpace 700</t>
  </si>
  <si>
    <t>Razem za przeglądy</t>
  </si>
  <si>
    <t>Razem za konserwacje</t>
  </si>
  <si>
    <t>Zaoferowana cena za usługi konserwacji (czynności przeglądowo-konserwujących), a także ewentualnych zleconych napraw w ramach roboczogodziny uwzględnia wszystkie koszty związane z realizacją umowy, w tym m.in. koszty dojazdów.</t>
  </si>
  <si>
    <t>Razem za konserwację</t>
  </si>
  <si>
    <t>Formularz cenowy - załącznik nr 2 do SWZ, załącznik nr 2 do Umowy</t>
  </si>
  <si>
    <t>Nazwa</t>
  </si>
  <si>
    <t>Wartość netto za wykonanie czynności przeglądowo-konserwujących</t>
  </si>
  <si>
    <t>Wartość brutto za wykonanie czynności przeglądowo-konserwujących</t>
  </si>
  <si>
    <t>1.</t>
  </si>
  <si>
    <t>2.</t>
  </si>
  <si>
    <t xml:space="preserve">Wykonanie serwisu okresowego osuszaczy adsorpcyjnych i układu separacji mieszaniny olejowo-wodnej w sprężarkowni powietrza medycznego w WCP przy ul. Wrzoska 1 w Poznaniu:
• serwis 2 szt. osuszaczy adsorpcyjnych Omega Air
• serwis układu separacji mieszaniny olejowo-wodnej Omega Air 
 </t>
  </si>
  <si>
    <t>Wykonanie serwisu okresowego sprężarki powietrza Atlas Copco oraz osuszacza ziębniczego Airpress w Aptece</t>
  </si>
  <si>
    <t xml:space="preserve">3. </t>
  </si>
  <si>
    <t>Wykonywanie kwartalnych przeglądów konserwacyjnych instalacji gazów medycznych</t>
  </si>
  <si>
    <t xml:space="preserve">Wykonanie serwisu okresowego sprężarkowni powietrza medycznego (osuszaczy
adsorpcyjnych, filtra sterylnego i układu separacji mieszaniny olejowo-wodnej), rozprężalni tlenu medycznego oraz obu agregatów próżni medycznej:
• serwis układu separacji mieszaniny olejowo-wodnej Donaldson 
• serwis osuszaczy adsorpcyjnych Gardner Denver 
• serwis filtra sterylnego Donaldson 
• serwis rozprężalni tlenu medycznego 
• serwis obu agregatów próżni medycznej </t>
  </si>
  <si>
    <t xml:space="preserve">2. </t>
  </si>
  <si>
    <t xml:space="preserve">Przegląd klimatyzacji w  stacji dezynfekcji ścieków </t>
  </si>
  <si>
    <t>Przegląd serwisowy stacji dezynfekcji ścieków - zgodnie z Opisem przedmiotu zamówienia</t>
  </si>
  <si>
    <t>Część nr 1: Świadczenie usług konserwacyjnych, pogotowia dźwigowego i napraw bieżących dźwigów osobowych – Szpital WCP ul. Wrzoska 1 w Poznaniu</t>
  </si>
  <si>
    <t>Część nr 2: Świadczenie usług konserwacyjnych, pogotowia dźwigowego i napraw bieżących dźwigników nożycowo-towarowych – Szpital WCP ul. Wrzoska 1 w Poznaniu</t>
  </si>
  <si>
    <t>Część nr 3: Świadczenie usług konserwacyjnych, pogotowia dźwigowego i napraw bieżących dźwigów osobowych i platform dla niepełnosprawnych tj. Urządzeń Transportu Bliskiego zwanych dalej dla /UTB/ - Szpital św. Rodziny ul. Jarochowskiego 18 w Poznaniu</t>
  </si>
  <si>
    <t>Część nr 4: Konserwacja i przeglądy urządzeń i instalacji oraz niezbędne naprawy - gazy medyczne – Szpital WCP ul. Wrzoska 1 w Poznaniu</t>
  </si>
  <si>
    <t>Wymagane przeglądy konserwacji  odbywają się po wcześniejszym zgłoszeniu użytkownikowi, zakończone wpisem w Zeszycie Konserwacji dla urządzeń i instalacji gazów medycznych osobno oraz na protokole przeprowadzonej konserwacji urządzeń i instalacji gazów medycznych podpisany przez Zamawiajacego.  Wpis musi zawierać: datę wykonania czynności, nazwisko serwisanta (pieczątka imienna) lub nazwę firmy (pieczątka firmowa), opis wykonanych czynności z wpisem o sprawności urządzeń i instalacji gazów medycznych  uwagi.</t>
  </si>
  <si>
    <t>Część nr 5: Konserwacja i przeglądy urządzeń i instalacji oraz niezbędne naprawy - gazy medyczne – Szpital św. Rodziny ul. Jarochowskiego 18 w Poznaniu</t>
  </si>
  <si>
    <t>Część nr 6: Konserwacja, przeglądy oraz niezbędne naprawy stacji dezynfekcji ścieków – Szpital WCP ul. Wrzoska 1 w Poznaniu</t>
  </si>
  <si>
    <t>Typ / Rok produkcji</t>
  </si>
  <si>
    <t>Nr</t>
  </si>
  <si>
    <t>Producent</t>
  </si>
  <si>
    <t>Liczba konserwacji w okresie obowiązy-wania umowy</t>
  </si>
  <si>
    <t>Brama segmentowa
wjazdowa do śluzy SOR</t>
  </si>
  <si>
    <t>SPU F42 BR 50 / 2020</t>
  </si>
  <si>
    <t>02-5133223 Tor 001</t>
  </si>
  <si>
    <t>Hörmann</t>
  </si>
  <si>
    <t>Brama segmentowa
wyjazdowa ze śluzy SOR</t>
  </si>
  <si>
    <t>02-5133223 Tor 002</t>
  </si>
  <si>
    <t>Brama - Krata rolowana
wjazd do strefy dostaw</t>
  </si>
  <si>
    <t>HG-V DD / 2020</t>
  </si>
  <si>
    <t>Zakres czynności konserwacyjnych:</t>
  </si>
  <si>
    <t>Wymagane testy specjalistyczne odbywają się w terminie (dzień, godzina) po uzgodnieniu z użytkownikiem, zakończone wpisem do paszportów technicznych lub na formularzu wykonanych czynności (jeśli brak paszportu). Wpis do paszportu lub na formularzu musi zawierać : datę wykonania czynności, nazwisko serwisanta (pieczątka imienna) lub nazwę firmy (pieczątka firmowa), opis wykonanych czynności, wyniki czynności, uwagi oraz termin następnych testów.</t>
  </si>
  <si>
    <t>Wymagane przeglądy konserwacji  odbywają się po wcześniejszym zgłoszeniu użytkownikowi, zakończone wpisem w Zeszycie Konserwacji dla stacji dezynfekcji ścieków osobno oraz na protokole przeprowadzonej konserwacji stacji dezynfekcji ścieków podpisany przez Zamawiajacego.  Wpis musi zawierać: datę wykonania czynności, nazwisko serwisanta (pieczątka imienna) lub nazwę firmy (pieczątka firmowa), opis wykonanych czynności z wpisem o sprawności stacji dezynfekcji ścieków  uwagi.</t>
  </si>
  <si>
    <t>Część nr 7: Konserwacja, przeglądy techniczne oraz niezbędne naprawy bram segmentowych i rolowanych w obiekcie WCP przy ul. Wrzoska 1 Poznaniu</t>
  </si>
  <si>
    <t>Cena jednostkowa netto za wykonanie czynności przeglądowo-konserwujących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</si>
</sst>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3" formatCode="_-* #,##0.00_-;\-* #,##0.00_-;_-* &quot;-&quot;??_-;_-@_-"/>
    <numFmt numFmtId="164" formatCode="#,##0.00\ &quot;zł&quot;"/>
  </numFmts>
  <fonts count="20" x14ac:knownFonts="1">
    <font>
      <sz val="11"/>
      <color theme="1"/>
      <name val="Trebuchet MS"/>
      <family val="2"/>
      <charset val="238"/>
    </font>
    <font>
      <sz val="8"/>
      <name val="Trebuchet MS"/>
      <family val="2"/>
      <charset val="238"/>
    </font>
    <font>
      <sz val="11"/>
      <color theme="1"/>
      <name val="Trebuchet MS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9"/>
      <color indexed="8"/>
      <name val="Arial"/>
      <family val="2"/>
      <charset val="238"/>
    </font>
    <font>
      <sz val="8"/>
      <color theme="1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Trebuchet MS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98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4" fontId="7" fillId="0" borderId="1" xfId="0" applyNumberFormat="1" applyFont="1" applyBorder="1" applyAlignment="1">
      <alignment horizontal="right" vertical="center" wrapText="1"/>
    </xf>
    <xf numFmtId="8" fontId="8" fillId="0" borderId="1" xfId="0" applyNumberFormat="1" applyFont="1" applyBorder="1" applyAlignment="1">
      <alignment horizontal="right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0" fillId="0" borderId="0" xfId="0" applyFont="1"/>
    <xf numFmtId="164" fontId="7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16" fillId="0" borderId="0" xfId="0" applyFont="1"/>
    <xf numFmtId="10" fontId="7" fillId="0" borderId="1" xfId="0" applyNumberFormat="1" applyFont="1" applyBorder="1" applyAlignment="1">
      <alignment horizontal="center" vertical="center" wrapText="1"/>
    </xf>
    <xf numFmtId="10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8" fontId="4" fillId="0" borderId="1" xfId="0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0" xfId="0" applyFont="1"/>
    <xf numFmtId="0" fontId="13" fillId="0" borderId="1" xfId="0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11" fillId="0" borderId="0" xfId="0" applyFont="1"/>
    <xf numFmtId="10" fontId="13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/>
    <xf numFmtId="0" fontId="7" fillId="0" borderId="1" xfId="0" applyFont="1" applyBorder="1" applyAlignment="1">
      <alignment vertical="center" wrapText="1"/>
    </xf>
    <xf numFmtId="164" fontId="7" fillId="0" borderId="1" xfId="0" applyNumberFormat="1" applyFont="1" applyBorder="1" applyAlignment="1">
      <alignment vertical="center" wrapText="1"/>
    </xf>
    <xf numFmtId="10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0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/>
    <xf numFmtId="10" fontId="7" fillId="0" borderId="1" xfId="0" applyNumberFormat="1" applyFont="1" applyBorder="1"/>
    <xf numFmtId="0" fontId="8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/>
    <xf numFmtId="0" fontId="8" fillId="0" borderId="8" xfId="0" applyFont="1" applyBorder="1" applyAlignment="1">
      <alignment horizontal="left" wrapText="1"/>
    </xf>
    <xf numFmtId="0" fontId="8" fillId="0" borderId="1" xfId="0" applyFont="1" applyBorder="1" applyAlignment="1">
      <alignment horizontal="center" wrapText="1"/>
    </xf>
    <xf numFmtId="164" fontId="8" fillId="0" borderId="1" xfId="0" applyNumberFormat="1" applyFont="1" applyBorder="1"/>
    <xf numFmtId="10" fontId="8" fillId="0" borderId="1" xfId="0" applyNumberFormat="1" applyFont="1" applyBorder="1"/>
    <xf numFmtId="0" fontId="7" fillId="0" borderId="1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64" fontId="7" fillId="0" borderId="6" xfId="0" applyNumberFormat="1" applyFont="1" applyBorder="1" applyAlignment="1">
      <alignment horizontal="right" vertical="center" wrapText="1"/>
    </xf>
    <xf numFmtId="8" fontId="8" fillId="0" borderId="7" xfId="0" applyNumberFormat="1" applyFont="1" applyBorder="1" applyAlignment="1">
      <alignment horizontal="right" vertical="center" wrapText="1"/>
    </xf>
    <xf numFmtId="0" fontId="7" fillId="0" borderId="10" xfId="0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right" vertical="center" wrapText="1"/>
    </xf>
    <xf numFmtId="0" fontId="8" fillId="0" borderId="10" xfId="0" applyFont="1" applyBorder="1" applyAlignment="1">
      <alignment vertical="center" wrapText="1"/>
    </xf>
    <xf numFmtId="8" fontId="8" fillId="0" borderId="1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9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8" fillId="0" borderId="8" xfId="0" applyFont="1" applyBorder="1" applyAlignment="1">
      <alignment horizontal="left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19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0" xfId="0" applyFont="1" applyAlignme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9"/>
  <sheetViews>
    <sheetView zoomScaleNormal="100" zoomScaleSheetLayoutView="100" workbookViewId="0">
      <selection activeCell="A2" sqref="A2:J2"/>
    </sheetView>
  </sheetViews>
  <sheetFormatPr defaultRowHeight="16.5" x14ac:dyDescent="0.3"/>
  <cols>
    <col min="1" max="1" width="3.875" customWidth="1"/>
    <col min="2" max="2" width="30.875" customWidth="1"/>
    <col min="3" max="3" width="13" customWidth="1"/>
    <col min="4" max="4" width="8.25" customWidth="1"/>
    <col min="5" max="5" width="9.625" customWidth="1"/>
    <col min="6" max="6" width="9.375" customWidth="1"/>
    <col min="7" max="7" width="12.5" customWidth="1"/>
    <col min="8" max="8" width="12" customWidth="1"/>
    <col min="9" max="9" width="5.25" customWidth="1"/>
    <col min="10" max="10" width="14.125" customWidth="1"/>
  </cols>
  <sheetData>
    <row r="1" spans="1:10" ht="24" customHeight="1" x14ac:dyDescent="0.3">
      <c r="A1" s="53" t="s">
        <v>61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19.5" customHeight="1" x14ac:dyDescent="0.3">
      <c r="A2" s="54"/>
      <c r="B2" s="54"/>
      <c r="C2" s="54"/>
      <c r="D2" s="54"/>
      <c r="E2" s="54"/>
      <c r="F2" s="54"/>
      <c r="G2" s="54"/>
      <c r="H2" s="54"/>
      <c r="I2" s="54"/>
      <c r="J2" s="54"/>
    </row>
    <row r="3" spans="1:10" ht="32.25" customHeight="1" x14ac:dyDescent="0.3">
      <c r="A3" s="55" t="s">
        <v>81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ht="24" customHeight="1" x14ac:dyDescent="0.3">
      <c r="A4" s="56"/>
      <c r="B4" s="57"/>
      <c r="C4" s="57"/>
      <c r="D4" s="57"/>
      <c r="E4" s="57"/>
      <c r="F4" s="57"/>
      <c r="G4" s="57"/>
      <c r="H4" s="57"/>
      <c r="I4" s="57"/>
      <c r="J4" s="57"/>
    </row>
    <row r="5" spans="1:10" ht="87" customHeight="1" x14ac:dyDescent="0.3">
      <c r="A5" s="14" t="s">
        <v>28</v>
      </c>
      <c r="B5" s="14" t="s">
        <v>5</v>
      </c>
      <c r="C5" s="14" t="s">
        <v>13</v>
      </c>
      <c r="D5" s="14" t="s">
        <v>17</v>
      </c>
      <c r="E5" s="14" t="s">
        <v>21</v>
      </c>
      <c r="F5" s="14" t="s">
        <v>4</v>
      </c>
      <c r="G5" s="14" t="s">
        <v>104</v>
      </c>
      <c r="H5" s="14" t="s">
        <v>69</v>
      </c>
      <c r="I5" s="14" t="s">
        <v>3</v>
      </c>
      <c r="J5" s="14" t="s">
        <v>70</v>
      </c>
    </row>
    <row r="6" spans="1:10" ht="34.9" customHeight="1" x14ac:dyDescent="0.3">
      <c r="A6" s="1">
        <v>1</v>
      </c>
      <c r="B6" s="1" t="s">
        <v>58</v>
      </c>
      <c r="C6" s="1" t="s">
        <v>6</v>
      </c>
      <c r="D6" s="1" t="s">
        <v>18</v>
      </c>
      <c r="E6" s="1">
        <v>4</v>
      </c>
      <c r="F6" s="1">
        <v>12</v>
      </c>
      <c r="G6" s="3"/>
      <c r="H6" s="3">
        <f>F6*G6</f>
        <v>0</v>
      </c>
      <c r="I6" s="15"/>
      <c r="J6" s="4">
        <f>H6*(I6+1)</f>
        <v>0</v>
      </c>
    </row>
    <row r="7" spans="1:10" ht="30" customHeight="1" x14ac:dyDescent="0.3">
      <c r="A7" s="1">
        <v>2</v>
      </c>
      <c r="B7" s="2" t="s">
        <v>53</v>
      </c>
      <c r="C7" s="1" t="s">
        <v>7</v>
      </c>
      <c r="D7" s="1" t="s">
        <v>18</v>
      </c>
      <c r="E7" s="1">
        <v>4</v>
      </c>
      <c r="F7" s="1">
        <v>12</v>
      </c>
      <c r="G7" s="3"/>
      <c r="H7" s="3">
        <f t="shared" ref="H7:H14" si="0">F7*G7</f>
        <v>0</v>
      </c>
      <c r="I7" s="15"/>
      <c r="J7" s="4">
        <f>H7*(I7+1)</f>
        <v>0</v>
      </c>
    </row>
    <row r="8" spans="1:10" ht="36" customHeight="1" x14ac:dyDescent="0.3">
      <c r="A8" s="1">
        <v>3</v>
      </c>
      <c r="B8" s="1" t="s">
        <v>54</v>
      </c>
      <c r="C8" s="1" t="s">
        <v>8</v>
      </c>
      <c r="D8" s="1" t="s">
        <v>19</v>
      </c>
      <c r="E8" s="1">
        <v>3</v>
      </c>
      <c r="F8" s="1">
        <v>12</v>
      </c>
      <c r="G8" s="3"/>
      <c r="H8" s="3">
        <f t="shared" si="0"/>
        <v>0</v>
      </c>
      <c r="I8" s="15"/>
      <c r="J8" s="4">
        <f t="shared" ref="J8:J14" si="1">H8*(I8+1)</f>
        <v>0</v>
      </c>
    </row>
    <row r="9" spans="1:10" ht="33" customHeight="1" x14ac:dyDescent="0.3">
      <c r="A9" s="1">
        <v>4</v>
      </c>
      <c r="B9" s="1" t="s">
        <v>59</v>
      </c>
      <c r="C9" s="1" t="s">
        <v>29</v>
      </c>
      <c r="D9" s="1" t="s">
        <v>19</v>
      </c>
      <c r="E9" s="5">
        <v>8</v>
      </c>
      <c r="F9" s="1">
        <v>12</v>
      </c>
      <c r="G9" s="3"/>
      <c r="H9" s="3">
        <f t="shared" si="0"/>
        <v>0</v>
      </c>
      <c r="I9" s="15"/>
      <c r="J9" s="4">
        <f t="shared" si="1"/>
        <v>0</v>
      </c>
    </row>
    <row r="10" spans="1:10" ht="29.25" customHeight="1" x14ac:dyDescent="0.3">
      <c r="A10" s="1">
        <v>5</v>
      </c>
      <c r="B10" s="1" t="s">
        <v>62</v>
      </c>
      <c r="C10" s="1" t="s">
        <v>40</v>
      </c>
      <c r="D10" s="1" t="s">
        <v>20</v>
      </c>
      <c r="E10" s="5">
        <v>7</v>
      </c>
      <c r="F10" s="1">
        <v>12</v>
      </c>
      <c r="G10" s="3"/>
      <c r="H10" s="3">
        <f t="shared" si="0"/>
        <v>0</v>
      </c>
      <c r="I10" s="15"/>
      <c r="J10" s="4">
        <f t="shared" si="1"/>
        <v>0</v>
      </c>
    </row>
    <row r="11" spans="1:10" ht="35.450000000000003" customHeight="1" x14ac:dyDescent="0.3">
      <c r="A11" s="1">
        <v>6</v>
      </c>
      <c r="B11" s="1" t="s">
        <v>55</v>
      </c>
      <c r="C11" s="1" t="s">
        <v>10</v>
      </c>
      <c r="D11" s="1" t="s">
        <v>20</v>
      </c>
      <c r="E11" s="1">
        <v>7</v>
      </c>
      <c r="F11" s="1">
        <v>12</v>
      </c>
      <c r="G11" s="3"/>
      <c r="H11" s="3">
        <f t="shared" si="0"/>
        <v>0</v>
      </c>
      <c r="I11" s="15"/>
      <c r="J11" s="4">
        <f t="shared" si="1"/>
        <v>0</v>
      </c>
    </row>
    <row r="12" spans="1:10" ht="31.5" customHeight="1" x14ac:dyDescent="0.3">
      <c r="A12" s="1">
        <v>7</v>
      </c>
      <c r="B12" s="1" t="s">
        <v>56</v>
      </c>
      <c r="C12" s="1" t="s">
        <v>11</v>
      </c>
      <c r="D12" s="1" t="s">
        <v>20</v>
      </c>
      <c r="E12" s="1">
        <v>7</v>
      </c>
      <c r="F12" s="1">
        <v>12</v>
      </c>
      <c r="G12" s="3"/>
      <c r="H12" s="3">
        <f t="shared" si="0"/>
        <v>0</v>
      </c>
      <c r="I12" s="15"/>
      <c r="J12" s="4">
        <f t="shared" si="1"/>
        <v>0</v>
      </c>
    </row>
    <row r="13" spans="1:10" ht="33.75" customHeight="1" x14ac:dyDescent="0.3">
      <c r="A13" s="1">
        <v>8</v>
      </c>
      <c r="B13" s="1" t="s">
        <v>57</v>
      </c>
      <c r="C13" s="1" t="s">
        <v>12</v>
      </c>
      <c r="D13" s="1" t="s">
        <v>20</v>
      </c>
      <c r="E13" s="1">
        <v>7</v>
      </c>
      <c r="F13" s="1">
        <v>12</v>
      </c>
      <c r="G13" s="3"/>
      <c r="H13" s="3">
        <f t="shared" si="0"/>
        <v>0</v>
      </c>
      <c r="I13" s="15"/>
      <c r="J13" s="4">
        <f t="shared" si="1"/>
        <v>0</v>
      </c>
    </row>
    <row r="14" spans="1:10" ht="36" customHeight="1" x14ac:dyDescent="0.3">
      <c r="A14" s="1">
        <v>9</v>
      </c>
      <c r="B14" s="1" t="s">
        <v>60</v>
      </c>
      <c r="C14" s="1" t="s">
        <v>9</v>
      </c>
      <c r="D14" s="1" t="s">
        <v>20</v>
      </c>
      <c r="E14" s="1">
        <v>7</v>
      </c>
      <c r="F14" s="1">
        <v>12</v>
      </c>
      <c r="G14" s="3"/>
      <c r="H14" s="3">
        <f t="shared" si="0"/>
        <v>0</v>
      </c>
      <c r="I14" s="15"/>
      <c r="J14" s="4">
        <f t="shared" si="1"/>
        <v>0</v>
      </c>
    </row>
    <row r="15" spans="1:10" s="11" customFormat="1" ht="30" customHeight="1" x14ac:dyDescent="0.3">
      <c r="A15" s="58" t="s">
        <v>63</v>
      </c>
      <c r="B15" s="58"/>
      <c r="C15" s="58"/>
      <c r="D15" s="58"/>
      <c r="E15" s="58"/>
      <c r="F15" s="58"/>
      <c r="G15" s="58"/>
      <c r="H15" s="9">
        <f>SUM(H6:H14)</f>
        <v>0</v>
      </c>
      <c r="I15" s="13"/>
      <c r="J15" s="4">
        <f>SUM(J6:J14)</f>
        <v>0</v>
      </c>
    </row>
    <row r="16" spans="1:10" ht="59.25" customHeight="1" x14ac:dyDescent="0.3">
      <c r="A16" s="14" t="s">
        <v>28</v>
      </c>
      <c r="B16" s="61" t="s">
        <v>44</v>
      </c>
      <c r="C16" s="61"/>
      <c r="D16" s="61"/>
      <c r="E16" s="61" t="s">
        <v>43</v>
      </c>
      <c r="F16" s="61"/>
      <c r="G16" s="14" t="s">
        <v>45</v>
      </c>
      <c r="H16" s="14" t="s">
        <v>46</v>
      </c>
      <c r="I16" s="14" t="s">
        <v>3</v>
      </c>
      <c r="J16" s="14" t="s">
        <v>47</v>
      </c>
    </row>
    <row r="17" spans="1:10" ht="33.75" customHeight="1" x14ac:dyDescent="0.3">
      <c r="A17" s="1">
        <v>1</v>
      </c>
      <c r="B17" s="62" t="s">
        <v>41</v>
      </c>
      <c r="C17" s="62"/>
      <c r="D17" s="62"/>
      <c r="E17" s="62">
        <v>9</v>
      </c>
      <c r="F17" s="62"/>
      <c r="G17" s="3"/>
      <c r="H17" s="3">
        <f>E17*G17</f>
        <v>0</v>
      </c>
      <c r="I17" s="1"/>
      <c r="J17" s="4">
        <f>H17*(I17+1)</f>
        <v>0</v>
      </c>
    </row>
    <row r="18" spans="1:10" ht="32.25" customHeight="1" x14ac:dyDescent="0.3">
      <c r="A18" s="1">
        <v>2</v>
      </c>
      <c r="B18" s="62" t="s">
        <v>42</v>
      </c>
      <c r="C18" s="62"/>
      <c r="D18" s="62"/>
      <c r="E18" s="62">
        <v>9</v>
      </c>
      <c r="F18" s="62"/>
      <c r="G18" s="3"/>
      <c r="H18" s="3">
        <f>E18*G18</f>
        <v>0</v>
      </c>
      <c r="I18" s="1"/>
      <c r="J18" s="4">
        <f>H18*(I18+1)</f>
        <v>0</v>
      </c>
    </row>
    <row r="19" spans="1:10" s="11" customFormat="1" ht="31.5" customHeight="1" x14ac:dyDescent="0.3">
      <c r="A19" s="58" t="s">
        <v>64</v>
      </c>
      <c r="B19" s="58"/>
      <c r="C19" s="58"/>
      <c r="D19" s="58"/>
      <c r="E19" s="58"/>
      <c r="F19" s="58"/>
      <c r="G19" s="58"/>
      <c r="H19" s="9">
        <f>SUM(H17:H18)</f>
        <v>0</v>
      </c>
      <c r="I19" s="10"/>
      <c r="J19" s="4">
        <f>SUM(J17:J18)</f>
        <v>0</v>
      </c>
    </row>
    <row r="20" spans="1:10" ht="29.25" customHeight="1" x14ac:dyDescent="0.3">
      <c r="A20" s="66" t="s">
        <v>1</v>
      </c>
      <c r="B20" s="66"/>
      <c r="C20" s="66"/>
      <c r="D20" s="66"/>
      <c r="E20" s="66"/>
      <c r="F20" s="66"/>
      <c r="G20" s="66"/>
      <c r="H20" s="16">
        <f>H15+H19</f>
        <v>0</v>
      </c>
      <c r="I20" s="17"/>
      <c r="J20" s="18">
        <f>J15+J19</f>
        <v>0</v>
      </c>
    </row>
    <row r="21" spans="1:10" ht="27.6" customHeight="1" x14ac:dyDescent="0.3">
      <c r="A21" s="63" t="s">
        <v>15</v>
      </c>
      <c r="B21" s="63"/>
      <c r="C21" s="63"/>
      <c r="D21" s="63"/>
      <c r="E21" s="63"/>
      <c r="F21" s="63"/>
      <c r="G21" s="63"/>
      <c r="H21" s="63"/>
      <c r="I21" s="63"/>
      <c r="J21" s="63"/>
    </row>
    <row r="22" spans="1:10" ht="57.6" customHeight="1" x14ac:dyDescent="0.3">
      <c r="A22" s="52" t="s">
        <v>30</v>
      </c>
      <c r="B22" s="52"/>
      <c r="C22" s="52"/>
      <c r="D22" s="52"/>
      <c r="E22" s="52"/>
      <c r="F22" s="52"/>
      <c r="G22" s="52"/>
      <c r="H22" s="52"/>
      <c r="I22" s="52"/>
      <c r="J22" s="52"/>
    </row>
    <row r="23" spans="1:10" ht="20.25" customHeight="1" x14ac:dyDescent="0.3">
      <c r="A23" s="64" t="s">
        <v>25</v>
      </c>
      <c r="B23" s="65"/>
      <c r="C23" s="65"/>
      <c r="D23" s="65"/>
      <c r="E23" s="65"/>
      <c r="F23" s="65"/>
      <c r="G23" s="65"/>
      <c r="H23" s="65"/>
      <c r="I23" s="65"/>
      <c r="J23" s="65"/>
    </row>
    <row r="24" spans="1:10" x14ac:dyDescent="0.3">
      <c r="A24" s="52" t="s">
        <v>14</v>
      </c>
      <c r="B24" s="52"/>
      <c r="C24" s="52"/>
      <c r="D24" s="52"/>
      <c r="E24" s="52"/>
      <c r="F24" s="52"/>
      <c r="G24" s="52"/>
      <c r="H24" s="52"/>
      <c r="I24" s="52"/>
      <c r="J24" s="52"/>
    </row>
    <row r="25" spans="1:10" ht="39" customHeight="1" x14ac:dyDescent="0.3">
      <c r="A25" s="60" t="s">
        <v>65</v>
      </c>
      <c r="B25" s="52"/>
      <c r="C25" s="52"/>
      <c r="D25" s="52"/>
      <c r="E25" s="52"/>
      <c r="F25" s="52"/>
      <c r="G25" s="52"/>
      <c r="H25" s="52"/>
      <c r="I25" s="52"/>
      <c r="J25" s="52"/>
    </row>
    <row r="26" spans="1:10" ht="21" customHeight="1" x14ac:dyDescent="0.3">
      <c r="A26" s="7"/>
      <c r="B26" s="7"/>
      <c r="C26" s="7"/>
      <c r="D26" s="7"/>
      <c r="E26" s="7"/>
      <c r="F26" s="7"/>
      <c r="G26" s="59"/>
      <c r="H26" s="59"/>
      <c r="I26" s="59"/>
      <c r="J26" s="59"/>
    </row>
    <row r="27" spans="1:10" ht="45" customHeight="1" x14ac:dyDescent="0.3">
      <c r="A27" s="60"/>
      <c r="B27" s="52"/>
      <c r="C27" s="52"/>
      <c r="D27" s="52"/>
      <c r="E27" s="52"/>
      <c r="F27" s="52"/>
      <c r="G27" s="52"/>
      <c r="H27" s="52"/>
      <c r="I27" s="52"/>
      <c r="J27" s="52"/>
    </row>
    <row r="28" spans="1:10" ht="31.5" customHeight="1" x14ac:dyDescent="0.3">
      <c r="A28" s="52"/>
      <c r="B28" s="52"/>
      <c r="C28" s="52"/>
      <c r="D28" s="52"/>
      <c r="E28" s="52"/>
      <c r="F28" s="52"/>
      <c r="G28" s="52"/>
      <c r="H28" s="52"/>
      <c r="I28" s="52"/>
      <c r="J28" s="52"/>
    </row>
    <row r="29" spans="1:10" ht="36" customHeight="1" x14ac:dyDescent="0.3">
      <c r="A29" s="52"/>
      <c r="B29" s="52"/>
      <c r="C29" s="52"/>
      <c r="D29" s="52"/>
      <c r="E29" s="52"/>
      <c r="F29" s="52"/>
      <c r="G29" s="52"/>
      <c r="H29" s="52"/>
      <c r="I29" s="52"/>
      <c r="J29" s="52"/>
    </row>
  </sheetData>
  <mergeCells count="22">
    <mergeCell ref="G26:J26"/>
    <mergeCell ref="A27:J27"/>
    <mergeCell ref="A28:J28"/>
    <mergeCell ref="A29:J29"/>
    <mergeCell ref="B16:D16"/>
    <mergeCell ref="E16:F16"/>
    <mergeCell ref="E17:F17"/>
    <mergeCell ref="E18:F18"/>
    <mergeCell ref="A21:J21"/>
    <mergeCell ref="A22:J22"/>
    <mergeCell ref="A23:J23"/>
    <mergeCell ref="B17:D17"/>
    <mergeCell ref="B18:D18"/>
    <mergeCell ref="A20:G20"/>
    <mergeCell ref="A19:G19"/>
    <mergeCell ref="A25:J25"/>
    <mergeCell ref="A24:J24"/>
    <mergeCell ref="A1:J1"/>
    <mergeCell ref="A2:J2"/>
    <mergeCell ref="A3:J3"/>
    <mergeCell ref="A4:J4"/>
    <mergeCell ref="A15:G15"/>
  </mergeCells>
  <phoneticPr fontId="1" type="noConversion"/>
  <pageMargins left="0.31496062992125984" right="0.31496062992125984" top="0.55118110236220474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4A519-B83E-4D09-948B-FB260DC6C350}">
  <dimension ref="A1:J21"/>
  <sheetViews>
    <sheetView workbookViewId="0">
      <selection activeCell="K5" sqref="K5"/>
    </sheetView>
  </sheetViews>
  <sheetFormatPr defaultRowHeight="14.25" x14ac:dyDescent="0.2"/>
  <cols>
    <col min="1" max="1" width="3.875" style="7" customWidth="1"/>
    <col min="2" max="2" width="30.875" style="7" customWidth="1"/>
    <col min="3" max="3" width="13" style="7" customWidth="1"/>
    <col min="4" max="4" width="8.125" style="7" customWidth="1"/>
    <col min="5" max="5" width="10" style="7" customWidth="1"/>
    <col min="6" max="6" width="8.75" style="7" customWidth="1"/>
    <col min="7" max="7" width="12.5" style="7" customWidth="1"/>
    <col min="8" max="8" width="12" style="7" customWidth="1"/>
    <col min="9" max="9" width="4.75" style="7" customWidth="1"/>
    <col min="10" max="10" width="12.125" style="7" customWidth="1"/>
    <col min="11" max="16384" width="9" style="7"/>
  </cols>
  <sheetData>
    <row r="1" spans="1:10" ht="30.75" customHeight="1" x14ac:dyDescent="0.2">
      <c r="A1" s="67" t="s">
        <v>61</v>
      </c>
      <c r="B1" s="67"/>
      <c r="C1" s="67"/>
      <c r="D1" s="67"/>
      <c r="E1" s="67"/>
      <c r="F1" s="67"/>
      <c r="G1" s="67"/>
      <c r="H1" s="67"/>
      <c r="I1" s="67"/>
      <c r="J1" s="67"/>
    </row>
    <row r="2" spans="1:10" ht="32.25" customHeight="1" x14ac:dyDescent="0.2">
      <c r="A2" s="55" t="s">
        <v>82</v>
      </c>
      <c r="B2" s="55"/>
      <c r="C2" s="55"/>
      <c r="D2" s="55"/>
      <c r="E2" s="55"/>
      <c r="F2" s="55"/>
      <c r="G2" s="55"/>
      <c r="H2" s="55"/>
      <c r="I2" s="55"/>
      <c r="J2" s="55"/>
    </row>
    <row r="3" spans="1:10" ht="27" customHeight="1" x14ac:dyDescent="0.2">
      <c r="A3" s="71"/>
      <c r="B3" s="65"/>
      <c r="C3" s="65"/>
      <c r="D3" s="65"/>
      <c r="E3" s="65"/>
      <c r="F3" s="65"/>
      <c r="G3" s="65"/>
      <c r="H3" s="65"/>
      <c r="I3" s="65"/>
      <c r="J3" s="65"/>
    </row>
    <row r="4" spans="1:10" ht="78" customHeight="1" x14ac:dyDescent="0.2">
      <c r="A4" s="14" t="s">
        <v>0</v>
      </c>
      <c r="B4" s="14" t="s">
        <v>39</v>
      </c>
      <c r="C4" s="14" t="s">
        <v>13</v>
      </c>
      <c r="D4" s="14" t="s">
        <v>17</v>
      </c>
      <c r="E4" s="14" t="s">
        <v>21</v>
      </c>
      <c r="F4" s="14" t="s">
        <v>4</v>
      </c>
      <c r="G4" s="14" t="s">
        <v>104</v>
      </c>
      <c r="H4" s="14" t="s">
        <v>69</v>
      </c>
      <c r="I4" s="14" t="s">
        <v>3</v>
      </c>
      <c r="J4" s="14" t="s">
        <v>70</v>
      </c>
    </row>
    <row r="5" spans="1:10" ht="49.5" customHeight="1" x14ac:dyDescent="0.2">
      <c r="A5" s="1">
        <v>1</v>
      </c>
      <c r="B5" s="1" t="s">
        <v>48</v>
      </c>
      <c r="C5" s="1" t="s">
        <v>23</v>
      </c>
      <c r="D5" s="1" t="s">
        <v>22</v>
      </c>
      <c r="E5" s="1">
        <v>2</v>
      </c>
      <c r="F5" s="1">
        <v>12</v>
      </c>
      <c r="G5" s="8"/>
      <c r="H5" s="3">
        <f>F5*G5</f>
        <v>0</v>
      </c>
      <c r="I5" s="12"/>
      <c r="J5" s="8">
        <f>H5*(I5+1)</f>
        <v>0</v>
      </c>
    </row>
    <row r="6" spans="1:10" ht="49.5" customHeight="1" x14ac:dyDescent="0.2">
      <c r="A6" s="1">
        <v>2</v>
      </c>
      <c r="B6" s="1" t="s">
        <v>49</v>
      </c>
      <c r="C6" s="1" t="s">
        <v>24</v>
      </c>
      <c r="D6" s="1" t="s">
        <v>22</v>
      </c>
      <c r="E6" s="1">
        <v>2</v>
      </c>
      <c r="F6" s="1">
        <v>12</v>
      </c>
      <c r="G6" s="8"/>
      <c r="H6" s="3">
        <f>F6*G6</f>
        <v>0</v>
      </c>
      <c r="I6" s="12"/>
      <c r="J6" s="8">
        <f>H6*(I6+1)</f>
        <v>0</v>
      </c>
    </row>
    <row r="7" spans="1:10" s="25" customFormat="1" ht="31.5" customHeight="1" x14ac:dyDescent="0.25">
      <c r="A7" s="58" t="s">
        <v>63</v>
      </c>
      <c r="B7" s="58"/>
      <c r="C7" s="58"/>
      <c r="D7" s="58"/>
      <c r="E7" s="58"/>
      <c r="F7" s="58"/>
      <c r="G7" s="58"/>
      <c r="H7" s="9">
        <f>SUM(H5:H6)</f>
        <v>0</v>
      </c>
      <c r="I7" s="10"/>
      <c r="J7" s="24">
        <f>SUM(J5:J6)</f>
        <v>0</v>
      </c>
    </row>
    <row r="8" spans="1:10" ht="41.45" customHeight="1" x14ac:dyDescent="0.2">
      <c r="A8" s="22" t="s">
        <v>28</v>
      </c>
      <c r="B8" s="61" t="s">
        <v>44</v>
      </c>
      <c r="C8" s="61"/>
      <c r="D8" s="61"/>
      <c r="E8" s="72" t="s">
        <v>43</v>
      </c>
      <c r="F8" s="72"/>
      <c r="G8" s="22" t="s">
        <v>45</v>
      </c>
      <c r="H8" s="22" t="s">
        <v>46</v>
      </c>
      <c r="I8" s="22" t="s">
        <v>3</v>
      </c>
      <c r="J8" s="22" t="s">
        <v>47</v>
      </c>
    </row>
    <row r="9" spans="1:10" ht="39.6" customHeight="1" x14ac:dyDescent="0.2">
      <c r="A9" s="1">
        <v>1</v>
      </c>
      <c r="B9" s="62" t="s">
        <v>37</v>
      </c>
      <c r="C9" s="62"/>
      <c r="D9" s="62"/>
      <c r="E9" s="62">
        <v>2</v>
      </c>
      <c r="F9" s="62"/>
      <c r="G9" s="23"/>
      <c r="H9" s="3">
        <f>E9*G9</f>
        <v>0</v>
      </c>
      <c r="I9" s="26"/>
      <c r="J9" s="3">
        <f>H9*(I9+1)</f>
        <v>0</v>
      </c>
    </row>
    <row r="10" spans="1:10" ht="42" customHeight="1" x14ac:dyDescent="0.2">
      <c r="A10" s="1">
        <v>2</v>
      </c>
      <c r="B10" s="62" t="s">
        <v>38</v>
      </c>
      <c r="C10" s="62"/>
      <c r="D10" s="62"/>
      <c r="E10" s="62">
        <v>2</v>
      </c>
      <c r="F10" s="62"/>
      <c r="G10" s="3"/>
      <c r="H10" s="3">
        <f>E10*G10</f>
        <v>0</v>
      </c>
      <c r="I10" s="12"/>
      <c r="J10" s="3">
        <f>H10*(I10+1)</f>
        <v>0</v>
      </c>
    </row>
    <row r="11" spans="1:10" s="25" customFormat="1" ht="29.25" customHeight="1" x14ac:dyDescent="0.25">
      <c r="A11" s="68" t="s">
        <v>64</v>
      </c>
      <c r="B11" s="69"/>
      <c r="C11" s="69"/>
      <c r="D11" s="69"/>
      <c r="E11" s="69"/>
      <c r="F11" s="69"/>
      <c r="G11" s="70"/>
      <c r="H11" s="9">
        <f>SUM(H9:H10)</f>
        <v>0</v>
      </c>
      <c r="I11" s="10"/>
      <c r="J11" s="9">
        <f>SUM(J9:J10)</f>
        <v>0</v>
      </c>
    </row>
    <row r="12" spans="1:10" ht="29.25" customHeight="1" x14ac:dyDescent="0.2">
      <c r="A12" s="66" t="s">
        <v>1</v>
      </c>
      <c r="B12" s="66"/>
      <c r="C12" s="66"/>
      <c r="D12" s="66"/>
      <c r="E12" s="66"/>
      <c r="F12" s="66"/>
      <c r="G12" s="66"/>
      <c r="H12" s="16">
        <f>H7+H11</f>
        <v>0</v>
      </c>
      <c r="I12" s="17"/>
      <c r="J12" s="18">
        <f>J7+J11</f>
        <v>0</v>
      </c>
    </row>
    <row r="13" spans="1:10" ht="28.9" customHeight="1" x14ac:dyDescent="0.2">
      <c r="A13" s="63" t="s">
        <v>15</v>
      </c>
      <c r="B13" s="63"/>
      <c r="C13" s="63"/>
      <c r="D13" s="63"/>
      <c r="E13" s="63"/>
      <c r="F13" s="63"/>
      <c r="G13" s="63"/>
      <c r="H13" s="63"/>
      <c r="I13" s="63"/>
      <c r="J13" s="63"/>
    </row>
    <row r="14" spans="1:10" ht="56.45" customHeight="1" x14ac:dyDescent="0.2">
      <c r="A14" s="52" t="s">
        <v>26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 ht="20.25" customHeight="1" x14ac:dyDescent="0.2">
      <c r="A15" s="64" t="s">
        <v>25</v>
      </c>
      <c r="B15" s="65"/>
      <c r="C15" s="65"/>
      <c r="D15" s="65"/>
      <c r="E15" s="65"/>
      <c r="F15" s="65"/>
      <c r="G15" s="65"/>
      <c r="H15" s="65"/>
      <c r="I15" s="65"/>
      <c r="J15" s="65"/>
    </row>
    <row r="16" spans="1:10" x14ac:dyDescent="0.2">
      <c r="A16" s="52" t="s">
        <v>14</v>
      </c>
      <c r="B16" s="52"/>
      <c r="C16" s="52"/>
      <c r="D16" s="52"/>
      <c r="E16" s="52"/>
      <c r="F16" s="52"/>
      <c r="G16" s="52"/>
      <c r="H16" s="52"/>
      <c r="I16" s="52"/>
      <c r="J16" s="52"/>
    </row>
    <row r="17" spans="1:10" ht="32.25" customHeight="1" x14ac:dyDescent="0.2">
      <c r="A17" s="60" t="s">
        <v>65</v>
      </c>
      <c r="B17" s="52"/>
      <c r="C17" s="52"/>
      <c r="D17" s="52"/>
      <c r="E17" s="52"/>
      <c r="F17" s="52"/>
      <c r="G17" s="52"/>
      <c r="H17" s="52"/>
      <c r="I17" s="52"/>
      <c r="J17" s="52"/>
    </row>
    <row r="18" spans="1:10" ht="31.5" customHeight="1" x14ac:dyDescent="0.2">
      <c r="A18" s="19"/>
      <c r="B18" s="6"/>
      <c r="C18" s="6"/>
      <c r="D18" s="6"/>
      <c r="E18" s="6"/>
      <c r="F18" s="6"/>
      <c r="G18" s="6"/>
      <c r="H18" s="6"/>
      <c r="I18" s="6"/>
      <c r="J18" s="6"/>
    </row>
    <row r="19" spans="1:10" ht="45" customHeight="1" x14ac:dyDescent="0.2">
      <c r="A19" s="60"/>
      <c r="B19" s="52"/>
      <c r="C19" s="52"/>
      <c r="D19" s="52"/>
      <c r="E19" s="52"/>
      <c r="F19" s="52"/>
      <c r="G19" s="52"/>
      <c r="H19" s="52"/>
      <c r="I19" s="52"/>
      <c r="J19" s="52"/>
    </row>
    <row r="20" spans="1:10" ht="31.5" customHeight="1" x14ac:dyDescent="0.2">
      <c r="A20" s="52"/>
      <c r="B20" s="52"/>
      <c r="C20" s="52"/>
      <c r="D20" s="52"/>
      <c r="E20" s="52"/>
      <c r="F20" s="52"/>
      <c r="G20" s="52"/>
      <c r="H20" s="52"/>
      <c r="I20" s="52"/>
      <c r="J20" s="52"/>
    </row>
    <row r="21" spans="1:10" ht="36" customHeight="1" x14ac:dyDescent="0.2">
      <c r="A21" s="52"/>
      <c r="B21" s="52"/>
      <c r="C21" s="52"/>
      <c r="D21" s="52"/>
      <c r="E21" s="52"/>
      <c r="F21" s="52"/>
      <c r="G21" s="52"/>
      <c r="H21" s="52"/>
      <c r="I21" s="52"/>
      <c r="J21" s="52"/>
    </row>
  </sheetData>
  <mergeCells count="20">
    <mergeCell ref="A13:J13"/>
    <mergeCell ref="A14:J14"/>
    <mergeCell ref="A15:J15"/>
    <mergeCell ref="A17:J17"/>
    <mergeCell ref="A19:J19"/>
    <mergeCell ref="A20:J20"/>
    <mergeCell ref="A21:J21"/>
    <mergeCell ref="A1:J1"/>
    <mergeCell ref="A2:J2"/>
    <mergeCell ref="A7:G7"/>
    <mergeCell ref="A11:G11"/>
    <mergeCell ref="A16:J16"/>
    <mergeCell ref="A3:J3"/>
    <mergeCell ref="B8:D8"/>
    <mergeCell ref="E8:F8"/>
    <mergeCell ref="B9:D9"/>
    <mergeCell ref="E9:F9"/>
    <mergeCell ref="B10:D10"/>
    <mergeCell ref="E10:F10"/>
    <mergeCell ref="A12:G12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7C26-06A8-454B-8D29-25E6D87D2169}">
  <dimension ref="A1:J24"/>
  <sheetViews>
    <sheetView topLeftCell="A10" workbookViewId="0">
      <selection activeCell="K7" sqref="K7"/>
    </sheetView>
  </sheetViews>
  <sheetFormatPr defaultRowHeight="14.25" x14ac:dyDescent="0.2"/>
  <cols>
    <col min="1" max="1" width="3.875" style="7" customWidth="1"/>
    <col min="2" max="2" width="30.875" style="7" customWidth="1"/>
    <col min="3" max="3" width="13" style="7" customWidth="1"/>
    <col min="4" max="4" width="7.875" style="7" customWidth="1"/>
    <col min="5" max="5" width="9.875" style="7" customWidth="1"/>
    <col min="6" max="6" width="9.25" style="7" customWidth="1"/>
    <col min="7" max="7" width="12.5" style="7" customWidth="1"/>
    <col min="8" max="8" width="12" style="7" customWidth="1"/>
    <col min="9" max="9" width="4.75" style="7" customWidth="1"/>
    <col min="10" max="10" width="12.25" style="7" customWidth="1"/>
    <col min="11" max="16384" width="9" style="7"/>
  </cols>
  <sheetData>
    <row r="1" spans="1:10" ht="24" customHeight="1" x14ac:dyDescent="0.2">
      <c r="A1" s="53" t="s">
        <v>16</v>
      </c>
      <c r="B1" s="53"/>
      <c r="C1" s="53"/>
      <c r="D1" s="53"/>
      <c r="E1" s="53"/>
      <c r="F1" s="53"/>
      <c r="G1" s="53"/>
      <c r="H1" s="53"/>
      <c r="I1" s="53"/>
      <c r="J1" s="53"/>
    </row>
    <row r="2" spans="1:10" ht="19.5" customHeight="1" x14ac:dyDescent="0.2">
      <c r="A2" s="54"/>
      <c r="B2" s="54"/>
      <c r="C2" s="54"/>
      <c r="D2" s="54"/>
      <c r="E2" s="54"/>
      <c r="F2" s="54"/>
      <c r="G2" s="54"/>
      <c r="H2" s="54"/>
      <c r="I2" s="54"/>
      <c r="J2" s="54"/>
    </row>
    <row r="3" spans="1:10" ht="60.6" customHeight="1" x14ac:dyDescent="0.2">
      <c r="A3" s="55" t="s">
        <v>83</v>
      </c>
      <c r="B3" s="55"/>
      <c r="C3" s="55"/>
      <c r="D3" s="55"/>
      <c r="E3" s="55"/>
      <c r="F3" s="55"/>
      <c r="G3" s="55"/>
      <c r="H3" s="55"/>
      <c r="I3" s="55"/>
      <c r="J3" s="55"/>
    </row>
    <row r="4" spans="1:10" ht="17.45" customHeight="1" x14ac:dyDescent="0.2">
      <c r="A4" s="71"/>
      <c r="B4" s="65"/>
      <c r="C4" s="65"/>
      <c r="D4" s="65"/>
      <c r="E4" s="65"/>
      <c r="F4" s="65"/>
      <c r="G4" s="65"/>
      <c r="H4" s="65"/>
      <c r="I4" s="65"/>
      <c r="J4" s="65"/>
    </row>
    <row r="5" spans="1:10" ht="81" customHeight="1" x14ac:dyDescent="0.2">
      <c r="A5" s="14" t="s">
        <v>0</v>
      </c>
      <c r="B5" s="14" t="s">
        <v>39</v>
      </c>
      <c r="C5" s="14" t="s">
        <v>13</v>
      </c>
      <c r="D5" s="14" t="s">
        <v>27</v>
      </c>
      <c r="E5" s="14" t="s">
        <v>21</v>
      </c>
      <c r="F5" s="14" t="s">
        <v>4</v>
      </c>
      <c r="G5" s="14" t="s">
        <v>104</v>
      </c>
      <c r="H5" s="14" t="s">
        <v>69</v>
      </c>
      <c r="I5" s="14" t="s">
        <v>3</v>
      </c>
      <c r="J5" s="14" t="s">
        <v>70</v>
      </c>
    </row>
    <row r="6" spans="1:10" ht="37.9" customHeight="1" x14ac:dyDescent="0.2">
      <c r="A6" s="1">
        <v>1</v>
      </c>
      <c r="B6" s="1" t="s">
        <v>50</v>
      </c>
      <c r="C6" s="1" t="s">
        <v>31</v>
      </c>
      <c r="D6" s="1" t="s">
        <v>20</v>
      </c>
      <c r="E6" s="20">
        <v>2</v>
      </c>
      <c r="F6" s="1">
        <v>12</v>
      </c>
      <c r="G6" s="3"/>
      <c r="H6" s="3">
        <f>F6*G6</f>
        <v>0</v>
      </c>
      <c r="I6" s="12"/>
      <c r="J6" s="9">
        <f>H6*(I6+1)</f>
        <v>0</v>
      </c>
    </row>
    <row r="7" spans="1:10" ht="37.9" customHeight="1" x14ac:dyDescent="0.2">
      <c r="A7" s="1">
        <v>2</v>
      </c>
      <c r="B7" s="1" t="s">
        <v>51</v>
      </c>
      <c r="C7" s="1" t="s">
        <v>32</v>
      </c>
      <c r="D7" s="1" t="s">
        <v>33</v>
      </c>
      <c r="E7" s="20">
        <v>3</v>
      </c>
      <c r="F7" s="1">
        <v>12</v>
      </c>
      <c r="G7" s="3"/>
      <c r="H7" s="3">
        <f t="shared" ref="H7:H8" si="0">F7*G7</f>
        <v>0</v>
      </c>
      <c r="I7" s="12"/>
      <c r="J7" s="9">
        <f t="shared" ref="J7:J8" si="1">H7*(I7+1)</f>
        <v>0</v>
      </c>
    </row>
    <row r="8" spans="1:10" ht="48" customHeight="1" x14ac:dyDescent="0.2">
      <c r="A8" s="1">
        <v>3</v>
      </c>
      <c r="B8" s="1" t="s">
        <v>52</v>
      </c>
      <c r="C8" s="1" t="s">
        <v>35</v>
      </c>
      <c r="D8" s="1" t="s">
        <v>34</v>
      </c>
      <c r="E8" s="20">
        <v>2</v>
      </c>
      <c r="F8" s="1">
        <v>12</v>
      </c>
      <c r="G8" s="3"/>
      <c r="H8" s="3">
        <f t="shared" si="0"/>
        <v>0</v>
      </c>
      <c r="I8" s="12"/>
      <c r="J8" s="9">
        <f t="shared" si="1"/>
        <v>0</v>
      </c>
    </row>
    <row r="9" spans="1:10" s="25" customFormat="1" ht="36.75" customHeight="1" x14ac:dyDescent="0.25">
      <c r="A9" s="68" t="s">
        <v>63</v>
      </c>
      <c r="B9" s="69"/>
      <c r="C9" s="69"/>
      <c r="D9" s="69"/>
      <c r="E9" s="69"/>
      <c r="F9" s="69"/>
      <c r="G9" s="70"/>
      <c r="H9" s="9">
        <f>SUM(H6:H8)</f>
        <v>0</v>
      </c>
      <c r="I9" s="13"/>
      <c r="J9" s="9">
        <f>SUM(J6:J8)</f>
        <v>0</v>
      </c>
    </row>
    <row r="10" spans="1:10" ht="62.25" customHeight="1" x14ac:dyDescent="0.2">
      <c r="A10" s="14" t="s">
        <v>28</v>
      </c>
      <c r="B10" s="61" t="s">
        <v>44</v>
      </c>
      <c r="C10" s="61"/>
      <c r="D10" s="61"/>
      <c r="E10" s="61" t="s">
        <v>43</v>
      </c>
      <c r="F10" s="61"/>
      <c r="G10" s="14" t="s">
        <v>45</v>
      </c>
      <c r="H10" s="14" t="s">
        <v>46</v>
      </c>
      <c r="I10" s="14" t="s">
        <v>3</v>
      </c>
      <c r="J10" s="14" t="s">
        <v>47</v>
      </c>
    </row>
    <row r="11" spans="1:10" ht="35.450000000000003" customHeight="1" x14ac:dyDescent="0.2">
      <c r="A11" s="1">
        <v>1</v>
      </c>
      <c r="B11" s="62" t="s">
        <v>37</v>
      </c>
      <c r="C11" s="62"/>
      <c r="D11" s="62"/>
      <c r="E11" s="76">
        <v>3</v>
      </c>
      <c r="F11" s="76"/>
      <c r="G11" s="3"/>
      <c r="H11" s="3">
        <f>E11*G11</f>
        <v>0</v>
      </c>
      <c r="I11" s="12"/>
      <c r="J11" s="4">
        <f>H11*(I11+1)</f>
        <v>0</v>
      </c>
    </row>
    <row r="12" spans="1:10" ht="37.5" customHeight="1" x14ac:dyDescent="0.2">
      <c r="A12" s="1">
        <v>2</v>
      </c>
      <c r="B12" s="62" t="s">
        <v>36</v>
      </c>
      <c r="C12" s="62"/>
      <c r="D12" s="62"/>
      <c r="E12" s="76">
        <v>3</v>
      </c>
      <c r="F12" s="76"/>
      <c r="G12" s="3"/>
      <c r="H12" s="3">
        <f>E12*G12</f>
        <v>0</v>
      </c>
      <c r="I12" s="12"/>
      <c r="J12" s="4">
        <f>H12*(I12+1)</f>
        <v>0</v>
      </c>
    </row>
    <row r="13" spans="1:10" ht="37.5" customHeight="1" x14ac:dyDescent="0.2">
      <c r="A13" s="73" t="s">
        <v>66</v>
      </c>
      <c r="B13" s="74"/>
      <c r="C13" s="74"/>
      <c r="D13" s="74"/>
      <c r="E13" s="74"/>
      <c r="F13" s="74"/>
      <c r="G13" s="75"/>
      <c r="H13" s="3">
        <f>SUM(H11:H12)</f>
        <v>0</v>
      </c>
      <c r="I13" s="1"/>
      <c r="J13" s="4">
        <f>SUM(J11:J12)</f>
        <v>0</v>
      </c>
    </row>
    <row r="14" spans="1:10" ht="29.25" customHeight="1" x14ac:dyDescent="0.2">
      <c r="A14" s="66" t="s">
        <v>1</v>
      </c>
      <c r="B14" s="66"/>
      <c r="C14" s="66"/>
      <c r="D14" s="66"/>
      <c r="E14" s="66"/>
      <c r="F14" s="66"/>
      <c r="G14" s="66"/>
      <c r="H14" s="16">
        <f>H9+H13</f>
        <v>0</v>
      </c>
      <c r="I14" s="17"/>
      <c r="J14" s="18">
        <f>J9+J13</f>
        <v>0</v>
      </c>
    </row>
    <row r="15" spans="1:10" ht="9" customHeight="1" x14ac:dyDescent="0.2">
      <c r="A15" s="21"/>
    </row>
    <row r="16" spans="1:10" ht="22.9" customHeight="1" x14ac:dyDescent="0.2">
      <c r="A16" s="63" t="s">
        <v>15</v>
      </c>
      <c r="B16" s="63"/>
      <c r="C16" s="63"/>
      <c r="D16" s="63"/>
      <c r="E16" s="63"/>
      <c r="F16" s="63"/>
      <c r="G16" s="63"/>
      <c r="H16" s="63"/>
      <c r="I16" s="63"/>
      <c r="J16" s="63"/>
    </row>
    <row r="17" spans="1:10" ht="53.25" customHeight="1" x14ac:dyDescent="0.2">
      <c r="A17" s="52" t="s">
        <v>30</v>
      </c>
      <c r="B17" s="52"/>
      <c r="C17" s="52"/>
      <c r="D17" s="52"/>
      <c r="E17" s="52"/>
      <c r="F17" s="52"/>
      <c r="G17" s="52"/>
      <c r="H17" s="52"/>
      <c r="I17" s="52"/>
      <c r="J17" s="52"/>
    </row>
    <row r="18" spans="1:10" s="25" customFormat="1" ht="21" customHeight="1" x14ac:dyDescent="0.25">
      <c r="A18" s="55" t="s">
        <v>25</v>
      </c>
      <c r="B18" s="55"/>
      <c r="C18" s="55"/>
      <c r="D18" s="55"/>
      <c r="E18" s="55"/>
      <c r="F18" s="55"/>
      <c r="G18" s="55"/>
      <c r="H18" s="55"/>
      <c r="I18" s="55"/>
      <c r="J18" s="55"/>
    </row>
    <row r="19" spans="1:10" ht="18" customHeight="1" x14ac:dyDescent="0.2">
      <c r="A19" s="52" t="s">
        <v>2</v>
      </c>
      <c r="B19" s="52"/>
      <c r="C19" s="52"/>
      <c r="D19" s="52"/>
      <c r="E19" s="52"/>
      <c r="F19" s="52"/>
      <c r="G19" s="52"/>
      <c r="H19" s="52"/>
      <c r="I19" s="52"/>
      <c r="J19" s="52"/>
    </row>
    <row r="20" spans="1:10" ht="37.5" customHeight="1" x14ac:dyDescent="0.2">
      <c r="A20" s="60" t="s">
        <v>65</v>
      </c>
      <c r="B20" s="52"/>
      <c r="C20" s="52"/>
      <c r="D20" s="52"/>
      <c r="E20" s="52"/>
      <c r="F20" s="52"/>
      <c r="G20" s="52"/>
      <c r="H20" s="52"/>
      <c r="I20" s="52"/>
      <c r="J20" s="52"/>
    </row>
    <row r="21" spans="1:10" ht="31.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ht="45" customHeight="1" x14ac:dyDescent="0.2">
      <c r="A22" s="60"/>
      <c r="B22" s="52"/>
      <c r="C22" s="52"/>
      <c r="D22" s="52"/>
      <c r="E22" s="52"/>
      <c r="F22" s="52"/>
      <c r="G22" s="52"/>
      <c r="H22" s="52"/>
      <c r="I22" s="52"/>
      <c r="J22" s="52"/>
    </row>
    <row r="23" spans="1:10" ht="31.5" customHeight="1" x14ac:dyDescent="0.2">
      <c r="A23" s="52"/>
      <c r="B23" s="52"/>
      <c r="C23" s="52"/>
      <c r="D23" s="52"/>
      <c r="E23" s="52"/>
      <c r="F23" s="52"/>
      <c r="G23" s="52"/>
      <c r="H23" s="52"/>
      <c r="I23" s="52"/>
      <c r="J23" s="52"/>
    </row>
    <row r="24" spans="1:10" ht="36" customHeight="1" x14ac:dyDescent="0.2">
      <c r="A24" s="52"/>
      <c r="B24" s="52"/>
      <c r="C24" s="52"/>
      <c r="D24" s="52"/>
      <c r="E24" s="52"/>
      <c r="F24" s="52"/>
      <c r="G24" s="52"/>
      <c r="H24" s="52"/>
      <c r="I24" s="52"/>
      <c r="J24" s="52"/>
    </row>
  </sheetData>
  <mergeCells count="21">
    <mergeCell ref="A2:J2"/>
    <mergeCell ref="A1:J1"/>
    <mergeCell ref="A9:G9"/>
    <mergeCell ref="A13:G13"/>
    <mergeCell ref="A18:J18"/>
    <mergeCell ref="A3:J3"/>
    <mergeCell ref="A4:J4"/>
    <mergeCell ref="B10:D10"/>
    <mergeCell ref="E10:F10"/>
    <mergeCell ref="B11:D11"/>
    <mergeCell ref="E11:F11"/>
    <mergeCell ref="B12:D12"/>
    <mergeCell ref="E12:F12"/>
    <mergeCell ref="A14:G14"/>
    <mergeCell ref="A16:J16"/>
    <mergeCell ref="A17:J17"/>
    <mergeCell ref="A24:J24"/>
    <mergeCell ref="A19:J19"/>
    <mergeCell ref="A20:J20"/>
    <mergeCell ref="A22:J22"/>
    <mergeCell ref="A23:J23"/>
  </mergeCells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FF4F0-DE4D-4571-905F-977A2E4F1316}">
  <dimension ref="A2:K21"/>
  <sheetViews>
    <sheetView topLeftCell="A7" workbookViewId="0">
      <selection activeCell="A16" sqref="A16:G16"/>
    </sheetView>
  </sheetViews>
  <sheetFormatPr defaultRowHeight="12" x14ac:dyDescent="0.2"/>
  <cols>
    <col min="1" max="1" width="4.75" style="28" customWidth="1"/>
    <col min="2" max="2" width="35.625" style="28" customWidth="1"/>
    <col min="3" max="5" width="13.75" style="28" customWidth="1"/>
    <col min="6" max="6" width="11.25" style="28" customWidth="1"/>
    <col min="7" max="7" width="13.75" style="28" customWidth="1"/>
    <col min="8" max="16384" width="9" style="28"/>
  </cols>
  <sheetData>
    <row r="2" spans="1:11" x14ac:dyDescent="0.2">
      <c r="A2" s="78" t="s">
        <v>67</v>
      </c>
      <c r="B2" s="78"/>
      <c r="C2" s="78"/>
      <c r="D2" s="78"/>
      <c r="E2" s="78"/>
      <c r="F2" s="78"/>
      <c r="G2" s="78"/>
    </row>
    <row r="4" spans="1:11" s="39" customFormat="1" ht="36.75" customHeight="1" x14ac:dyDescent="0.2">
      <c r="A4" s="80" t="s">
        <v>84</v>
      </c>
      <c r="B4" s="80"/>
      <c r="C4" s="80"/>
      <c r="D4" s="80"/>
      <c r="E4" s="80"/>
      <c r="F4" s="80"/>
      <c r="G4" s="80"/>
    </row>
    <row r="5" spans="1:11" s="39" customFormat="1" ht="36.75" customHeight="1" x14ac:dyDescent="0.2">
      <c r="A5" s="40"/>
      <c r="B5" s="40"/>
      <c r="C5" s="40"/>
      <c r="D5" s="40"/>
      <c r="E5" s="40"/>
      <c r="F5" s="40"/>
      <c r="G5" s="40"/>
    </row>
    <row r="6" spans="1:11" ht="84" x14ac:dyDescent="0.2">
      <c r="A6" s="10" t="s">
        <v>0</v>
      </c>
      <c r="B6" s="10" t="s">
        <v>68</v>
      </c>
      <c r="C6" s="10" t="s">
        <v>4</v>
      </c>
      <c r="D6" s="10" t="s">
        <v>104</v>
      </c>
      <c r="E6" s="10" t="s">
        <v>69</v>
      </c>
      <c r="F6" s="10" t="s">
        <v>3</v>
      </c>
      <c r="G6" s="10" t="s">
        <v>70</v>
      </c>
      <c r="H6" s="27"/>
      <c r="I6" s="27"/>
      <c r="J6" s="27"/>
      <c r="K6" s="27"/>
    </row>
    <row r="7" spans="1:11" ht="120" x14ac:dyDescent="0.2">
      <c r="A7" s="29" t="s">
        <v>71</v>
      </c>
      <c r="B7" s="29" t="s">
        <v>73</v>
      </c>
      <c r="C7" s="1">
        <v>1</v>
      </c>
      <c r="D7" s="1"/>
      <c r="E7" s="30">
        <f>C7*D7</f>
        <v>0</v>
      </c>
      <c r="F7" s="31"/>
      <c r="G7" s="30">
        <f>E7*(F7+1)</f>
        <v>0</v>
      </c>
      <c r="H7" s="27"/>
      <c r="I7" s="27"/>
      <c r="J7" s="27"/>
      <c r="K7" s="27"/>
    </row>
    <row r="8" spans="1:11" ht="36" x14ac:dyDescent="0.2">
      <c r="A8" s="32" t="s">
        <v>72</v>
      </c>
      <c r="B8" s="29" t="s">
        <v>74</v>
      </c>
      <c r="C8" s="33">
        <v>1</v>
      </c>
      <c r="D8" s="33"/>
      <c r="E8" s="30">
        <f t="shared" ref="E8:E9" si="0">C8*D8</f>
        <v>0</v>
      </c>
      <c r="F8" s="34"/>
      <c r="G8" s="30">
        <f t="shared" ref="G8:G9" si="1">E8*(F8+1)</f>
        <v>0</v>
      </c>
    </row>
    <row r="9" spans="1:11" ht="24" x14ac:dyDescent="0.2">
      <c r="A9" s="32" t="s">
        <v>75</v>
      </c>
      <c r="B9" s="29" t="s">
        <v>76</v>
      </c>
      <c r="C9" s="33">
        <v>4</v>
      </c>
      <c r="D9" s="33"/>
      <c r="E9" s="30">
        <f t="shared" si="0"/>
        <v>0</v>
      </c>
      <c r="F9" s="34"/>
      <c r="G9" s="30">
        <f t="shared" si="1"/>
        <v>0</v>
      </c>
    </row>
    <row r="10" spans="1:11" ht="21" customHeight="1" x14ac:dyDescent="0.2">
      <c r="A10" s="79" t="s">
        <v>1</v>
      </c>
      <c r="B10" s="79"/>
      <c r="C10" s="79"/>
      <c r="D10" s="2"/>
      <c r="E10" s="35">
        <f>SUM(E7:E9)</f>
        <v>0</v>
      </c>
      <c r="F10" s="36"/>
      <c r="G10" s="35">
        <f>SUM(G7:G9)</f>
        <v>0</v>
      </c>
    </row>
    <row r="13" spans="1:11" ht="22.9" customHeight="1" x14ac:dyDescent="0.2">
      <c r="A13" s="81" t="s">
        <v>15</v>
      </c>
      <c r="B13" s="81"/>
      <c r="C13" s="81"/>
      <c r="D13" s="81"/>
      <c r="E13" s="81"/>
      <c r="F13" s="81"/>
      <c r="G13" s="81"/>
      <c r="H13" s="95"/>
      <c r="I13" s="95"/>
      <c r="J13" s="95"/>
    </row>
    <row r="14" spans="1:11" ht="53.25" customHeight="1" x14ac:dyDescent="0.2">
      <c r="A14" s="77" t="s">
        <v>85</v>
      </c>
      <c r="B14" s="77"/>
      <c r="C14" s="77"/>
      <c r="D14" s="77"/>
      <c r="E14" s="77"/>
      <c r="F14" s="77"/>
      <c r="G14" s="77"/>
      <c r="H14" s="96"/>
      <c r="I14" s="96"/>
      <c r="J14" s="96"/>
    </row>
    <row r="15" spans="1:11" s="39" customFormat="1" ht="21" customHeight="1" x14ac:dyDescent="0.2">
      <c r="A15" s="82" t="s">
        <v>25</v>
      </c>
      <c r="B15" s="82"/>
      <c r="C15" s="82"/>
      <c r="D15" s="82"/>
      <c r="E15" s="82"/>
      <c r="F15" s="82"/>
      <c r="G15" s="82"/>
      <c r="H15" s="97"/>
      <c r="I15" s="97"/>
      <c r="J15" s="97"/>
    </row>
    <row r="16" spans="1:11" ht="18" customHeight="1" x14ac:dyDescent="0.2">
      <c r="A16" s="77" t="s">
        <v>2</v>
      </c>
      <c r="B16" s="77"/>
      <c r="C16" s="77"/>
      <c r="D16" s="77"/>
      <c r="E16" s="77"/>
      <c r="F16" s="77"/>
      <c r="G16" s="77"/>
      <c r="H16" s="96"/>
      <c r="I16" s="96"/>
      <c r="J16" s="96"/>
    </row>
    <row r="17" spans="1:10" ht="37.5" customHeight="1" x14ac:dyDescent="0.2">
      <c r="A17" s="83" t="s">
        <v>65</v>
      </c>
      <c r="B17" s="83"/>
      <c r="C17" s="83"/>
      <c r="D17" s="83"/>
      <c r="E17" s="83"/>
      <c r="F17" s="83"/>
      <c r="G17" s="83"/>
      <c r="H17" s="96"/>
      <c r="I17" s="96"/>
      <c r="J17" s="96"/>
    </row>
    <row r="18" spans="1:10" ht="31.5" customHeight="1" x14ac:dyDescent="0.2">
      <c r="A18" s="38"/>
      <c r="B18" s="38"/>
      <c r="C18" s="38"/>
      <c r="D18" s="38"/>
      <c r="E18" s="38"/>
      <c r="F18" s="38"/>
      <c r="G18" s="38"/>
      <c r="H18" s="38"/>
      <c r="I18" s="38"/>
      <c r="J18" s="38"/>
    </row>
    <row r="19" spans="1:10" ht="45" customHeight="1" x14ac:dyDescent="0.2">
      <c r="A19" s="83"/>
      <c r="B19" s="77"/>
      <c r="C19" s="77"/>
      <c r="D19" s="77"/>
      <c r="E19" s="77"/>
      <c r="F19" s="77"/>
      <c r="G19" s="77"/>
      <c r="H19" s="77"/>
      <c r="I19" s="77"/>
      <c r="J19" s="77"/>
    </row>
    <row r="20" spans="1:10" ht="31.5" customHeight="1" x14ac:dyDescent="0.2">
      <c r="A20" s="77"/>
      <c r="B20" s="77"/>
      <c r="C20" s="77"/>
      <c r="D20" s="77"/>
      <c r="E20" s="77"/>
      <c r="F20" s="77"/>
      <c r="G20" s="77"/>
      <c r="H20" s="77"/>
      <c r="I20" s="77"/>
      <c r="J20" s="77"/>
    </row>
    <row r="21" spans="1:10" ht="36" customHeight="1" x14ac:dyDescent="0.2">
      <c r="A21" s="77"/>
      <c r="B21" s="77"/>
      <c r="C21" s="77"/>
      <c r="D21" s="77"/>
      <c r="E21" s="77"/>
      <c r="F21" s="77"/>
      <c r="G21" s="77"/>
      <c r="H21" s="77"/>
      <c r="I21" s="77"/>
      <c r="J21" s="77"/>
    </row>
  </sheetData>
  <mergeCells count="11">
    <mergeCell ref="A21:J21"/>
    <mergeCell ref="A2:G2"/>
    <mergeCell ref="A10:C10"/>
    <mergeCell ref="A4:G4"/>
    <mergeCell ref="A19:J19"/>
    <mergeCell ref="A20:J20"/>
    <mergeCell ref="A13:G13"/>
    <mergeCell ref="A14:G14"/>
    <mergeCell ref="A15:G15"/>
    <mergeCell ref="A16:G16"/>
    <mergeCell ref="A17:G17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C3D28-DFC1-43A3-86FB-8682FCFEEB93}">
  <dimension ref="A2:K19"/>
  <sheetViews>
    <sheetView workbookViewId="0">
      <selection activeCell="A11" sqref="A11:G11"/>
    </sheetView>
  </sheetViews>
  <sheetFormatPr defaultRowHeight="12" x14ac:dyDescent="0.2"/>
  <cols>
    <col min="1" max="1" width="4.75" style="28" customWidth="1"/>
    <col min="2" max="2" width="35.625" style="28" customWidth="1"/>
    <col min="3" max="5" width="13.75" style="28" customWidth="1"/>
    <col min="6" max="6" width="11.25" style="28" customWidth="1"/>
    <col min="7" max="7" width="13.75" style="28" customWidth="1"/>
    <col min="8" max="16384" width="9" style="28"/>
  </cols>
  <sheetData>
    <row r="2" spans="1:11" x14ac:dyDescent="0.2">
      <c r="A2" s="78" t="s">
        <v>67</v>
      </c>
      <c r="B2" s="78"/>
      <c r="C2" s="78"/>
      <c r="D2" s="78"/>
      <c r="E2" s="78"/>
      <c r="F2" s="78"/>
      <c r="G2" s="78"/>
    </row>
    <row r="4" spans="1:11" ht="37.5" customHeight="1" x14ac:dyDescent="0.2">
      <c r="A4" s="80" t="s">
        <v>86</v>
      </c>
      <c r="B4" s="80"/>
      <c r="C4" s="80"/>
      <c r="D4" s="80"/>
      <c r="E4" s="80"/>
      <c r="F4" s="80"/>
      <c r="G4" s="80"/>
    </row>
    <row r="5" spans="1:11" x14ac:dyDescent="0.2">
      <c r="A5" s="84"/>
      <c r="B5" s="84"/>
      <c r="C5" s="84"/>
      <c r="D5" s="84"/>
      <c r="E5" s="84"/>
      <c r="F5" s="84"/>
      <c r="G5" s="84"/>
    </row>
    <row r="6" spans="1:11" ht="84" x14ac:dyDescent="0.2">
      <c r="A6" s="10" t="s">
        <v>0</v>
      </c>
      <c r="B6" s="10" t="s">
        <v>68</v>
      </c>
      <c r="C6" s="10" t="s">
        <v>4</v>
      </c>
      <c r="D6" s="10" t="s">
        <v>104</v>
      </c>
      <c r="E6" s="10" t="s">
        <v>69</v>
      </c>
      <c r="F6" s="10" t="s">
        <v>3</v>
      </c>
      <c r="G6" s="10" t="s">
        <v>70</v>
      </c>
      <c r="H6" s="27"/>
      <c r="I6" s="27"/>
      <c r="J6" s="27"/>
      <c r="K6" s="27"/>
    </row>
    <row r="7" spans="1:11" ht="156" x14ac:dyDescent="0.2">
      <c r="A7" s="29" t="s">
        <v>71</v>
      </c>
      <c r="B7" s="29" t="s">
        <v>77</v>
      </c>
      <c r="C7" s="1">
        <v>1</v>
      </c>
      <c r="D7" s="1"/>
      <c r="E7" s="30">
        <f>C7*D7</f>
        <v>0</v>
      </c>
      <c r="F7" s="31"/>
      <c r="G7" s="30">
        <f>E7*(F7+1)</f>
        <v>0</v>
      </c>
      <c r="H7" s="27"/>
      <c r="I7" s="27"/>
      <c r="J7" s="27"/>
      <c r="K7" s="27"/>
    </row>
    <row r="8" spans="1:11" ht="24" x14ac:dyDescent="0.2">
      <c r="A8" s="32" t="s">
        <v>78</v>
      </c>
      <c r="B8" s="29" t="s">
        <v>76</v>
      </c>
      <c r="C8" s="33">
        <v>4</v>
      </c>
      <c r="D8" s="33"/>
      <c r="E8" s="30">
        <f>C8*D8</f>
        <v>0</v>
      </c>
      <c r="F8" s="34"/>
      <c r="G8" s="30">
        <f>E8*(F8+1)</f>
        <v>0</v>
      </c>
    </row>
    <row r="9" spans="1:11" s="39" customFormat="1" ht="22.5" customHeight="1" x14ac:dyDescent="0.2">
      <c r="A9" s="85" t="s">
        <v>1</v>
      </c>
      <c r="B9" s="85"/>
      <c r="C9" s="85"/>
      <c r="D9" s="41"/>
      <c r="E9" s="42">
        <f>SUM(E7:E8)</f>
        <v>0</v>
      </c>
      <c r="F9" s="43"/>
      <c r="G9" s="42">
        <f>SUM(G7:G8)</f>
        <v>0</v>
      </c>
    </row>
    <row r="11" spans="1:11" ht="22.9" customHeight="1" x14ac:dyDescent="0.2">
      <c r="A11" s="81" t="s">
        <v>15</v>
      </c>
      <c r="B11" s="81"/>
      <c r="C11" s="81"/>
      <c r="D11" s="81"/>
      <c r="E11" s="81"/>
      <c r="F11" s="81"/>
      <c r="G11" s="81"/>
      <c r="H11" s="95"/>
      <c r="I11" s="95"/>
      <c r="J11" s="95"/>
    </row>
    <row r="12" spans="1:11" ht="53.25" customHeight="1" x14ac:dyDescent="0.2">
      <c r="A12" s="77" t="s">
        <v>85</v>
      </c>
      <c r="B12" s="77"/>
      <c r="C12" s="77"/>
      <c r="D12" s="77"/>
      <c r="E12" s="77"/>
      <c r="F12" s="77"/>
      <c r="G12" s="77"/>
      <c r="H12" s="96"/>
      <c r="I12" s="96"/>
      <c r="J12" s="96"/>
    </row>
    <row r="13" spans="1:11" s="39" customFormat="1" ht="21" customHeight="1" x14ac:dyDescent="0.2">
      <c r="A13" s="82" t="s">
        <v>25</v>
      </c>
      <c r="B13" s="82"/>
      <c r="C13" s="82"/>
      <c r="D13" s="82"/>
      <c r="E13" s="82"/>
      <c r="F13" s="82"/>
      <c r="G13" s="82"/>
      <c r="H13" s="97"/>
      <c r="I13" s="97"/>
      <c r="J13" s="97"/>
    </row>
    <row r="14" spans="1:11" ht="18" customHeight="1" x14ac:dyDescent="0.2">
      <c r="A14" s="77" t="s">
        <v>2</v>
      </c>
      <c r="B14" s="77"/>
      <c r="C14" s="77"/>
      <c r="D14" s="77"/>
      <c r="E14" s="77"/>
      <c r="F14" s="77"/>
      <c r="G14" s="77"/>
      <c r="H14" s="96"/>
      <c r="I14" s="96"/>
      <c r="J14" s="96"/>
    </row>
    <row r="15" spans="1:11" ht="37.5" customHeight="1" x14ac:dyDescent="0.2">
      <c r="A15" s="83" t="s">
        <v>65</v>
      </c>
      <c r="B15" s="83"/>
      <c r="C15" s="83"/>
      <c r="D15" s="83"/>
      <c r="E15" s="83"/>
      <c r="F15" s="83"/>
      <c r="G15" s="83"/>
      <c r="H15" s="96"/>
      <c r="I15" s="96"/>
      <c r="J15" s="96"/>
    </row>
    <row r="16" spans="1:11" ht="31.5" customHeight="1" x14ac:dyDescent="0.2">
      <c r="A16" s="38"/>
      <c r="B16" s="38"/>
      <c r="C16" s="38"/>
      <c r="D16" s="38"/>
      <c r="E16" s="38"/>
      <c r="F16" s="38"/>
      <c r="G16" s="38"/>
      <c r="H16" s="38"/>
      <c r="I16" s="38"/>
      <c r="J16" s="38"/>
    </row>
    <row r="17" spans="1:10" ht="45" customHeight="1" x14ac:dyDescent="0.2">
      <c r="A17" s="83"/>
      <c r="B17" s="77"/>
      <c r="C17" s="77"/>
      <c r="D17" s="77"/>
      <c r="E17" s="77"/>
      <c r="F17" s="77"/>
      <c r="G17" s="77"/>
      <c r="H17" s="77"/>
      <c r="I17" s="77"/>
      <c r="J17" s="77"/>
    </row>
    <row r="18" spans="1:10" ht="31.5" customHeight="1" x14ac:dyDescent="0.2">
      <c r="A18" s="77"/>
      <c r="B18" s="77"/>
      <c r="C18" s="77"/>
      <c r="D18" s="77"/>
      <c r="E18" s="77"/>
      <c r="F18" s="77"/>
      <c r="G18" s="77"/>
      <c r="H18" s="77"/>
      <c r="I18" s="77"/>
      <c r="J18" s="77"/>
    </row>
    <row r="19" spans="1:10" ht="36" customHeight="1" x14ac:dyDescent="0.2">
      <c r="A19" s="77"/>
      <c r="B19" s="77"/>
      <c r="C19" s="77"/>
      <c r="D19" s="77"/>
      <c r="E19" s="77"/>
      <c r="F19" s="77"/>
      <c r="G19" s="77"/>
      <c r="H19" s="77"/>
      <c r="I19" s="77"/>
      <c r="J19" s="77"/>
    </row>
  </sheetData>
  <mergeCells count="12">
    <mergeCell ref="A4:G4"/>
    <mergeCell ref="A2:G2"/>
    <mergeCell ref="A5:G5"/>
    <mergeCell ref="A9:C9"/>
    <mergeCell ref="A11:G11"/>
    <mergeCell ref="A12:G12"/>
    <mergeCell ref="A13:G13"/>
    <mergeCell ref="A17:J17"/>
    <mergeCell ref="A18:J18"/>
    <mergeCell ref="A19:J19"/>
    <mergeCell ref="A14:G14"/>
    <mergeCell ref="A15:G15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6C5A9-D5A8-4596-9473-5BFC3AA38CF6}">
  <dimension ref="A2:K18"/>
  <sheetViews>
    <sheetView workbookViewId="0">
      <selection activeCell="A17" sqref="A17:J17"/>
    </sheetView>
  </sheetViews>
  <sheetFormatPr defaultRowHeight="12" x14ac:dyDescent="0.2"/>
  <cols>
    <col min="1" max="1" width="4.75" style="28" customWidth="1"/>
    <col min="2" max="2" width="35.625" style="28" customWidth="1"/>
    <col min="3" max="5" width="13.75" style="28" customWidth="1"/>
    <col min="6" max="6" width="11.25" style="28" customWidth="1"/>
    <col min="7" max="7" width="13.75" style="28" customWidth="1"/>
    <col min="8" max="16384" width="9" style="28"/>
  </cols>
  <sheetData>
    <row r="2" spans="1:11" x14ac:dyDescent="0.2">
      <c r="A2" s="78" t="s">
        <v>67</v>
      </c>
      <c r="B2" s="78"/>
      <c r="C2" s="78"/>
      <c r="D2" s="78"/>
      <c r="E2" s="78"/>
      <c r="F2" s="78"/>
      <c r="G2" s="78"/>
    </row>
    <row r="4" spans="1:11" ht="18.75" customHeight="1" x14ac:dyDescent="0.2">
      <c r="A4" s="86" t="s">
        <v>87</v>
      </c>
      <c r="B4" s="86"/>
      <c r="C4" s="86"/>
      <c r="D4" s="86"/>
      <c r="E4" s="86"/>
      <c r="F4" s="86"/>
      <c r="G4" s="86"/>
    </row>
    <row r="5" spans="1:11" ht="84" x14ac:dyDescent="0.2">
      <c r="A5" s="37" t="s">
        <v>0</v>
      </c>
      <c r="B5" s="37" t="s">
        <v>68</v>
      </c>
      <c r="C5" s="37" t="s">
        <v>4</v>
      </c>
      <c r="D5" s="37" t="s">
        <v>104</v>
      </c>
      <c r="E5" s="37" t="s">
        <v>69</v>
      </c>
      <c r="F5" s="37" t="s">
        <v>3</v>
      </c>
      <c r="G5" s="37" t="s">
        <v>70</v>
      </c>
      <c r="H5" s="27"/>
      <c r="I5" s="27"/>
      <c r="J5" s="27"/>
      <c r="K5" s="27"/>
    </row>
    <row r="6" spans="1:11" ht="27.75" customHeight="1" x14ac:dyDescent="0.2">
      <c r="A6" s="29" t="s">
        <v>71</v>
      </c>
      <c r="B6" s="29" t="s">
        <v>80</v>
      </c>
      <c r="C6" s="1">
        <v>1</v>
      </c>
      <c r="D6" s="1"/>
      <c r="E6" s="30">
        <f>C6*D6</f>
        <v>0</v>
      </c>
      <c r="F6" s="31"/>
      <c r="G6" s="30">
        <f>E6*(F6+1)</f>
        <v>0</v>
      </c>
      <c r="H6" s="27"/>
      <c r="I6" s="27"/>
      <c r="J6" s="27"/>
      <c r="K6" s="27"/>
    </row>
    <row r="7" spans="1:11" ht="18.75" customHeight="1" x14ac:dyDescent="0.2">
      <c r="A7" s="32" t="s">
        <v>78</v>
      </c>
      <c r="B7" s="29" t="s">
        <v>79</v>
      </c>
      <c r="C7" s="33">
        <v>2</v>
      </c>
      <c r="D7" s="33"/>
      <c r="E7" s="30">
        <f>C7*D7</f>
        <v>0</v>
      </c>
      <c r="F7" s="34"/>
      <c r="G7" s="30">
        <f>E7*(F7+1)</f>
        <v>0</v>
      </c>
    </row>
    <row r="8" spans="1:11" s="39" customFormat="1" ht="20.25" customHeight="1" x14ac:dyDescent="0.2">
      <c r="A8" s="85" t="s">
        <v>1</v>
      </c>
      <c r="B8" s="85"/>
      <c r="C8" s="85"/>
      <c r="D8" s="41"/>
      <c r="E8" s="42">
        <f>SUM(E6:E7)</f>
        <v>0</v>
      </c>
      <c r="F8" s="43"/>
      <c r="G8" s="42">
        <f>SUM(G6:G7)</f>
        <v>0</v>
      </c>
    </row>
    <row r="10" spans="1:11" ht="22.9" customHeight="1" x14ac:dyDescent="0.2">
      <c r="A10" s="81" t="s">
        <v>15</v>
      </c>
      <c r="B10" s="81"/>
      <c r="C10" s="81"/>
      <c r="D10" s="81"/>
      <c r="E10" s="81"/>
      <c r="F10" s="81"/>
      <c r="G10" s="81"/>
      <c r="H10" s="95"/>
      <c r="I10" s="95"/>
      <c r="J10" s="95"/>
    </row>
    <row r="11" spans="1:11" ht="53.25" customHeight="1" x14ac:dyDescent="0.2">
      <c r="A11" s="77" t="s">
        <v>102</v>
      </c>
      <c r="B11" s="77"/>
      <c r="C11" s="77"/>
      <c r="D11" s="77"/>
      <c r="E11" s="77"/>
      <c r="F11" s="77"/>
      <c r="G11" s="77"/>
      <c r="H11" s="96"/>
      <c r="I11" s="96"/>
      <c r="J11" s="96"/>
    </row>
    <row r="12" spans="1:11" s="39" customFormat="1" ht="21" customHeight="1" x14ac:dyDescent="0.2">
      <c r="A12" s="82" t="s">
        <v>25</v>
      </c>
      <c r="B12" s="82"/>
      <c r="C12" s="82"/>
      <c r="D12" s="82"/>
      <c r="E12" s="82"/>
      <c r="F12" s="82"/>
      <c r="G12" s="82"/>
      <c r="H12" s="97"/>
      <c r="I12" s="97"/>
      <c r="J12" s="97"/>
    </row>
    <row r="13" spans="1:11" ht="18" customHeight="1" x14ac:dyDescent="0.2">
      <c r="A13" s="77" t="s">
        <v>2</v>
      </c>
      <c r="B13" s="77"/>
      <c r="C13" s="77"/>
      <c r="D13" s="77"/>
      <c r="E13" s="77"/>
      <c r="F13" s="77"/>
      <c r="G13" s="77"/>
      <c r="H13" s="96"/>
      <c r="I13" s="96"/>
      <c r="J13" s="96"/>
    </row>
    <row r="14" spans="1:11" ht="37.5" customHeight="1" x14ac:dyDescent="0.2">
      <c r="A14" s="83" t="s">
        <v>65</v>
      </c>
      <c r="B14" s="83"/>
      <c r="C14" s="83"/>
      <c r="D14" s="83"/>
      <c r="E14" s="83"/>
      <c r="F14" s="83"/>
      <c r="G14" s="83"/>
      <c r="H14" s="96"/>
      <c r="I14" s="96"/>
      <c r="J14" s="96"/>
    </row>
    <row r="15" spans="1:11" ht="31.5" customHeight="1" x14ac:dyDescent="0.2">
      <c r="A15" s="38"/>
      <c r="B15" s="38"/>
      <c r="C15" s="38"/>
      <c r="D15" s="38"/>
      <c r="E15" s="38"/>
      <c r="F15" s="38"/>
      <c r="G15" s="38"/>
      <c r="H15" s="38"/>
      <c r="I15" s="38"/>
      <c r="J15" s="38"/>
    </row>
    <row r="16" spans="1:11" ht="24" customHeight="1" x14ac:dyDescent="0.2">
      <c r="A16" s="83"/>
      <c r="B16" s="77"/>
      <c r="C16" s="77"/>
      <c r="D16" s="77"/>
      <c r="E16" s="77"/>
      <c r="F16" s="77"/>
      <c r="G16" s="77"/>
      <c r="H16" s="77"/>
      <c r="I16" s="77"/>
      <c r="J16" s="77"/>
    </row>
    <row r="17" spans="1:10" x14ac:dyDescent="0.2">
      <c r="A17" s="77"/>
      <c r="B17" s="77"/>
      <c r="C17" s="77"/>
      <c r="D17" s="77"/>
      <c r="E17" s="77"/>
      <c r="F17" s="77"/>
      <c r="G17" s="77"/>
      <c r="H17" s="77"/>
      <c r="I17" s="77"/>
      <c r="J17" s="77"/>
    </row>
    <row r="18" spans="1:10" x14ac:dyDescent="0.2">
      <c r="A18" s="77"/>
      <c r="B18" s="77"/>
      <c r="C18" s="77"/>
      <c r="D18" s="77"/>
      <c r="E18" s="77"/>
      <c r="F18" s="77"/>
      <c r="G18" s="77"/>
      <c r="H18" s="77"/>
      <c r="I18" s="77"/>
      <c r="J18" s="77"/>
    </row>
  </sheetData>
  <mergeCells count="11">
    <mergeCell ref="A2:G2"/>
    <mergeCell ref="A4:G4"/>
    <mergeCell ref="A8:C8"/>
    <mergeCell ref="A10:G10"/>
    <mergeCell ref="A11:G11"/>
    <mergeCell ref="A12:G12"/>
    <mergeCell ref="A16:J16"/>
    <mergeCell ref="A17:J17"/>
    <mergeCell ref="A18:J18"/>
    <mergeCell ref="A13:G13"/>
    <mergeCell ref="A14:G14"/>
  </mergeCells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2B49B-5BAE-495A-83FE-C84506BC4347}">
  <dimension ref="A1:K19"/>
  <sheetViews>
    <sheetView tabSelected="1" workbookViewId="0">
      <selection activeCell="B24" sqref="B24"/>
    </sheetView>
  </sheetViews>
  <sheetFormatPr defaultRowHeight="12" x14ac:dyDescent="0.2"/>
  <cols>
    <col min="1" max="1" width="3.5" style="28" customWidth="1"/>
    <col min="2" max="2" width="19.75" style="28" customWidth="1"/>
    <col min="3" max="4" width="11.375" style="28" customWidth="1"/>
    <col min="5" max="5" width="8.375" style="28" customWidth="1"/>
    <col min="6" max="6" width="7.125" style="28" customWidth="1"/>
    <col min="7" max="7" width="8.75" style="28" customWidth="1"/>
    <col min="8" max="8" width="12" style="28" customWidth="1"/>
    <col min="9" max="9" width="12.25" style="28" customWidth="1"/>
    <col min="10" max="10" width="4.375" style="28" customWidth="1"/>
    <col min="11" max="11" width="13.25" style="28" customWidth="1"/>
    <col min="12" max="16384" width="9" style="28"/>
  </cols>
  <sheetData>
    <row r="1" spans="1:11" ht="17.25" customHeight="1" x14ac:dyDescent="0.2">
      <c r="A1" s="90" t="s">
        <v>67</v>
      </c>
      <c r="B1" s="90"/>
      <c r="C1" s="90"/>
      <c r="D1" s="90"/>
      <c r="E1" s="90"/>
      <c r="F1" s="90"/>
      <c r="G1" s="90"/>
      <c r="H1" s="90"/>
      <c r="I1" s="90"/>
      <c r="J1" s="90"/>
      <c r="K1" s="90"/>
    </row>
    <row r="2" spans="1:11" x14ac:dyDescent="0.2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</row>
    <row r="3" spans="1:11" ht="33" customHeight="1" thickBot="1" x14ac:dyDescent="0.25">
      <c r="A3" s="92" t="s">
        <v>103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84.75" thickBot="1" x14ac:dyDescent="0.25">
      <c r="A4" s="48" t="s">
        <v>0</v>
      </c>
      <c r="B4" s="48" t="s">
        <v>68</v>
      </c>
      <c r="C4" s="48" t="s">
        <v>88</v>
      </c>
      <c r="D4" s="48" t="s">
        <v>89</v>
      </c>
      <c r="E4" s="48" t="s">
        <v>90</v>
      </c>
      <c r="F4" s="48" t="s">
        <v>43</v>
      </c>
      <c r="G4" s="48" t="s">
        <v>91</v>
      </c>
      <c r="H4" s="48" t="s">
        <v>104</v>
      </c>
      <c r="I4" s="48" t="s">
        <v>69</v>
      </c>
      <c r="J4" s="48" t="s">
        <v>3</v>
      </c>
      <c r="K4" s="48" t="s">
        <v>70</v>
      </c>
    </row>
    <row r="5" spans="1:11" ht="24" x14ac:dyDescent="0.2">
      <c r="A5" s="44">
        <v>1</v>
      </c>
      <c r="B5" s="45" t="s">
        <v>92</v>
      </c>
      <c r="C5" s="45" t="s">
        <v>93</v>
      </c>
      <c r="D5" s="45" t="s">
        <v>94</v>
      </c>
      <c r="E5" s="20" t="s">
        <v>95</v>
      </c>
      <c r="F5" s="20">
        <v>1</v>
      </c>
      <c r="G5" s="20">
        <v>2</v>
      </c>
      <c r="H5" s="3"/>
      <c r="I5" s="46"/>
      <c r="J5" s="1"/>
      <c r="K5" s="47"/>
    </row>
    <row r="6" spans="1:11" ht="24" x14ac:dyDescent="0.2">
      <c r="A6" s="44">
        <v>2</v>
      </c>
      <c r="B6" s="45" t="s">
        <v>96</v>
      </c>
      <c r="C6" s="45" t="s">
        <v>93</v>
      </c>
      <c r="D6" s="45" t="s">
        <v>97</v>
      </c>
      <c r="E6" s="20" t="s">
        <v>95</v>
      </c>
      <c r="F6" s="20">
        <v>1</v>
      </c>
      <c r="G6" s="20">
        <v>2</v>
      </c>
      <c r="H6" s="3"/>
      <c r="I6" s="46"/>
      <c r="J6" s="1"/>
      <c r="K6" s="47"/>
    </row>
    <row r="7" spans="1:11" ht="24.75" thickBot="1" x14ac:dyDescent="0.25">
      <c r="A7" s="44">
        <v>3</v>
      </c>
      <c r="B7" s="45" t="s">
        <v>98</v>
      </c>
      <c r="C7" s="45" t="s">
        <v>99</v>
      </c>
      <c r="D7" s="45">
        <v>546024</v>
      </c>
      <c r="E7" s="20" t="s">
        <v>95</v>
      </c>
      <c r="F7" s="20">
        <v>1</v>
      </c>
      <c r="G7" s="20">
        <v>2</v>
      </c>
      <c r="H7" s="3"/>
      <c r="I7" s="46"/>
      <c r="J7" s="1"/>
      <c r="K7" s="47"/>
    </row>
    <row r="8" spans="1:11" ht="29.25" customHeight="1" thickBot="1" x14ac:dyDescent="0.25">
      <c r="A8" s="94" t="s">
        <v>1</v>
      </c>
      <c r="B8" s="94"/>
      <c r="C8" s="94"/>
      <c r="D8" s="94"/>
      <c r="E8" s="94"/>
      <c r="F8" s="94"/>
      <c r="G8" s="94"/>
      <c r="H8" s="94"/>
      <c r="I8" s="49"/>
      <c r="J8" s="50"/>
      <c r="K8" s="51"/>
    </row>
    <row r="10" spans="1:11" x14ac:dyDescent="0.2">
      <c r="A10" s="81" t="s">
        <v>100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</row>
    <row r="11" spans="1:11" ht="44.25" customHeight="1" x14ac:dyDescent="0.2">
      <c r="A11" s="77" t="s">
        <v>101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</row>
    <row r="12" spans="1:11" ht="18.75" customHeight="1" x14ac:dyDescent="0.2">
      <c r="A12" s="77" t="s">
        <v>25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</row>
    <row r="13" spans="1:11" ht="18.75" customHeight="1" x14ac:dyDescent="0.2">
      <c r="A13" s="77" t="s">
        <v>2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</row>
    <row r="14" spans="1:11" ht="30.75" customHeight="1" x14ac:dyDescent="0.2">
      <c r="A14" s="77" t="s">
        <v>65</v>
      </c>
      <c r="B14" s="77"/>
      <c r="C14" s="77"/>
      <c r="D14" s="77"/>
      <c r="E14" s="77"/>
      <c r="F14" s="77"/>
      <c r="G14" s="77"/>
      <c r="H14" s="77"/>
      <c r="I14" s="77"/>
      <c r="J14" s="77"/>
      <c r="K14" s="77"/>
    </row>
    <row r="15" spans="1:11" ht="16.5" customHeight="1" x14ac:dyDescent="0.2">
      <c r="A15" s="84"/>
      <c r="B15" s="84"/>
      <c r="C15" s="84"/>
      <c r="D15" s="84"/>
      <c r="E15" s="84"/>
      <c r="H15" s="87"/>
      <c r="I15" s="87"/>
      <c r="J15" s="87"/>
      <c r="K15" s="87"/>
    </row>
    <row r="16" spans="1:11" ht="16.5" customHeight="1" x14ac:dyDescent="0.2">
      <c r="A16" s="88"/>
      <c r="B16" s="88"/>
      <c r="C16" s="88"/>
      <c r="D16" s="88"/>
      <c r="E16" s="88"/>
      <c r="H16" s="89"/>
      <c r="I16" s="89"/>
      <c r="J16" s="89"/>
      <c r="K16" s="89"/>
    </row>
    <row r="17" spans="1:11" ht="12.75" customHeight="1" x14ac:dyDescent="0.2">
      <c r="A17" s="83"/>
      <c r="B17" s="77"/>
      <c r="C17" s="77"/>
      <c r="D17" s="77"/>
      <c r="E17" s="77"/>
      <c r="F17" s="77"/>
      <c r="G17" s="77"/>
      <c r="H17" s="77"/>
      <c r="I17" s="77"/>
      <c r="J17" s="77"/>
      <c r="K17" s="77"/>
    </row>
    <row r="18" spans="1:11" x14ac:dyDescent="0.2">
      <c r="A18" s="83"/>
      <c r="B18" s="77"/>
      <c r="C18" s="77"/>
      <c r="D18" s="77"/>
      <c r="E18" s="77"/>
      <c r="F18" s="77"/>
      <c r="G18" s="77"/>
      <c r="H18" s="77"/>
      <c r="I18" s="77"/>
      <c r="J18" s="77"/>
      <c r="K18" s="77"/>
    </row>
    <row r="19" spans="1:11" x14ac:dyDescent="0.2">
      <c r="A19" s="83"/>
      <c r="B19" s="77"/>
      <c r="C19" s="77"/>
      <c r="D19" s="77"/>
      <c r="E19" s="77"/>
      <c r="F19" s="77"/>
      <c r="G19" s="77"/>
      <c r="H19" s="77"/>
      <c r="I19" s="77"/>
      <c r="J19" s="77"/>
      <c r="K19" s="77"/>
    </row>
  </sheetData>
  <mergeCells count="16">
    <mergeCell ref="A11:K11"/>
    <mergeCell ref="A1:K1"/>
    <mergeCell ref="A2:K2"/>
    <mergeCell ref="A3:K3"/>
    <mergeCell ref="A8:H8"/>
    <mergeCell ref="A10:K10"/>
    <mergeCell ref="A18:K18"/>
    <mergeCell ref="A19:K19"/>
    <mergeCell ref="A12:K12"/>
    <mergeCell ref="A13:K13"/>
    <mergeCell ref="A14:K14"/>
    <mergeCell ref="A15:E15"/>
    <mergeCell ref="H15:K15"/>
    <mergeCell ref="A16:E16"/>
    <mergeCell ref="H16:K16"/>
    <mergeCell ref="A17:K1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Część nr 1</vt:lpstr>
      <vt:lpstr>Część nr 2</vt:lpstr>
      <vt:lpstr>Część nr 3</vt:lpstr>
      <vt:lpstr>Część nr 4</vt:lpstr>
      <vt:lpstr>Część nr 5</vt:lpstr>
      <vt:lpstr>Część nr 6</vt:lpstr>
      <vt:lpstr>Część nr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utech4</dc:creator>
  <cp:lastModifiedBy>Karolina Hetmanowska-Prentke</cp:lastModifiedBy>
  <cp:lastPrinted>2024-12-18T13:32:44Z</cp:lastPrinted>
  <dcterms:created xsi:type="dcterms:W3CDTF">2013-01-23T08:47:31Z</dcterms:created>
  <dcterms:modified xsi:type="dcterms:W3CDTF">2024-12-18T13:32:48Z</dcterms:modified>
</cp:coreProperties>
</file>