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A601D1DA-FF75-4978-8FEA-E2B678147B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Arkusz1!$A$1:$J$31</definedName>
  </definedNames>
  <calcPr calcId="181029"/>
</workbook>
</file>

<file path=xl/calcChain.xml><?xml version="1.0" encoding="utf-8"?>
<calcChain xmlns="http://schemas.openxmlformats.org/spreadsheetml/2006/main">
  <c r="F30" i="1" l="1"/>
  <c r="H30" i="1" s="1"/>
</calcChain>
</file>

<file path=xl/sharedStrings.xml><?xml version="1.0" encoding="utf-8"?>
<sst xmlns="http://schemas.openxmlformats.org/spreadsheetml/2006/main" count="47" uniqueCount="43">
  <si>
    <t>Nazwa i opis przedmiotu zamawianego</t>
  </si>
  <si>
    <t>Podatek VAT w zł</t>
  </si>
  <si>
    <t>X</t>
  </si>
  <si>
    <t>RAZEM</t>
  </si>
  <si>
    <t>Lp.</t>
  </si>
  <si>
    <t>Nr katalogowy</t>
  </si>
  <si>
    <t>Ilość w szt</t>
  </si>
  <si>
    <t>Termin ważności
(min. 12 m-cy)</t>
  </si>
  <si>
    <t xml:space="preserve"> Producent</t>
  </si>
  <si>
    <t>Wartość 
z VAT w zł</t>
  </si>
  <si>
    <t xml:space="preserve">I. </t>
  </si>
  <si>
    <t>Cena jedn. bez VAT w zł</t>
  </si>
  <si>
    <t>Wartość bez VAT
w zł</t>
  </si>
  <si>
    <t>II</t>
  </si>
  <si>
    <t>PAKIET 1 - Endoproteza stawu kolanowego - CPV: 33183100-7</t>
  </si>
  <si>
    <t>Element udowy cementowany, anatomiczny (prawy i lewy) o proporcjonalnym i stopniowo zmniejszającym się promieniu. W opcji CR i PS.. Wykonany ze stopu CoCr, w minimum 10 rozmiarach dla każdej ze stron</t>
  </si>
  <si>
    <t>Endoproteza pierwotna stawu kolanowego cementowa i bezcementowa</t>
  </si>
  <si>
    <t>Element udowy stawu kolanowego, bezcementowy, anatomiczny (lewy i prawy) o proporcjonalnym i stopniowo zmniejszającym się promieniu, napylony porowatym tytanem, wykonany ze stopu CoCr. W opcji CR i PS. W minimum  10 rozmiarach dla każdej ze stron.</t>
  </si>
  <si>
    <t>Element piszczelowy stawu kolanowego w opcji zatrzaskowej, cementowany, wykonany z CoCr z wysoce polerowaną powierzchnią górną oraz chropowatą powierzchnią dolną  posiadający  loże na cement. Kompatybilny z wkładką zatrzaskową CR i PS. W dolnej części posiada skrzydełka antyrotacyjne. Dostępny w 10 rozmiarach.</t>
  </si>
  <si>
    <t>Element piszczelowy stawu kolanowego w opcji rotacyjnej, cementowany, wykonany z CoCr z wysoce polerowaną powierzchnią artykulacyjną oraz chropowatą powierzchnią dolną  posiadający  loże na cement. Kompatybilny z wkładką rotacyjną CR i PS. W dolnej części posiada skrzydełka antyrotacyjne. Dostępny w 10 rozmiarach.</t>
  </si>
  <si>
    <t>Element piszczelowy stawu kolanowego w opcji rotacyjnej, bezcementowy, napylony porowatym tytanem, wykonany ze stopu CoCr z wysoce polerowaną powierzchnią artykulacji. W części dolnej posiada wypustki napylone porowatym tytanem. Kompatybilny z wkładką rotacyjną CR i PS. Dostępny w dziesięciu rozmiarach.</t>
  </si>
  <si>
    <t>Wkładka zatrzaskowa wykonana z polietylenu z przeciwutleniaczem stabilizującym wolne rodniki. System zatrzaskowy pozwalający na połączenie elementu udowego i piszczelowego w zakresie +/- 2 rozmiary. Opcje CR i PS w 10 rozmiarach o rosnących wysokościach.</t>
  </si>
  <si>
    <t xml:space="preserve">Wkładka rotacyjna wykonana z polietylenu z przeciwutleniaczem  stabilizującym wolne rodniki. System pozwalający na połączenie elementu udowego i piszczelowego w zakresie +/- 2 rozmiary, wkładka zawsze jest w rozmiarze elementu udowego zachowując optymalne dopasowanie. </t>
  </si>
  <si>
    <t>Rewizyjna, całkowita endoproteza stawu kolanowego</t>
  </si>
  <si>
    <t>Element rewizyjny udowy endoprotezy stawu kolanowego, cementowany, anatomiczny (prawy i lewy) o proporcjonalnym i stopniowo zmniejszającym się promieniu. Zmienna szerokość boksu względem rozmiaru. Posiada konus o stałym kącie 5° koślawości do zamontowania kołenierza przynasadowego, adaptera z offsetem, trzpienia przedłużającego. Wykonany ze stopu CoCr, dostępny w 10 rozmiarach dla każdej ze stron.</t>
  </si>
  <si>
    <t>Element rewizyjny piszczelowy stawu kolanowego w opcji zatrzaskowej, cementowany, wykonany z CoCr z wysoce polerowaną powierzchnią górną oraz chropowatą powierzchnią dolną z lożami na cement. Element piszczelowy dostępny w 10 rozmiarach. Kompatybilny z wkładką pierwotną i rewizyjną.</t>
  </si>
  <si>
    <t>Element rewizyjny piszczelowy stawu kolanowego w opcji rotacyjnej, cementowany, wykonany z CoCr z wysoce polerowaną powierzchnią górną oraz chropowatą powierzchnią dolną z lożami na cement. Element piszczelowy dostępny w 9 rozmiarach. Kompatybilny z wkładką pierwotną i rewizyjną.</t>
  </si>
  <si>
    <t>Wkładka zatrzaskowa wykonana z polietylenu z przeciwutleniaczem. System zatrzaskowy minimalizujący mikroruchy wkładki oraz pozwalający na połączenie elementu udowego i piszczelowego w zakresie +/- 2 rozmiary. Rozmiar wkładki dopasowujemy do rozmiaru komponentu udowego 1:1. Spodnia część wkładki posiada 3 zakładki blokujące ją na poziomie tacy piszczelowej. Dodatkowo wzmocniona pinem tytanowym. Wkładka dostępna w wysokościach 6 - 26 mm ze skokiem co 2 mm dla rozmiarów 1-10.</t>
  </si>
  <si>
    <t>Wkładka rotacyjna wykonana z polietylenu z przeciwutleniaczem stabilizującym wolne rodniki. System pozwalający na połączenie elementu udowego i piszczelowego w zakresie +/- 2 rozmiary. Rozmiar wkładki dopasowujemy do rozmiaru komponentu udowego 1:1. Dodatkowo wzmocniona tytanowym pinem na całej długości konusa. Wkładka dostępna w wysokościach 6 - 26 mm ze skokiem co 2 mm dla rozmiarów 1-10.</t>
  </si>
  <si>
    <t xml:space="preserve">Augmenty udowe dystalne, cementowane, o grubości 4mm, 8mm, 12mm, 16mm. Posiadające lożę na cement o głębokości 0,8mm.  </t>
  </si>
  <si>
    <t xml:space="preserve">Augmenty udowe tylne, cementowane, o grubości 4mm, 8mm, 12mm. Posiadające lożę na cement o głębokości 0,8mm.  </t>
  </si>
  <si>
    <t xml:space="preserve">Augmenty piszczelowe, cementowane, dostępne w opcji uniwersalnej dla grubości 5 mm oraz opcji LM\RL i RM\LL dla grubości 10mm, 15mm w rozmiarach 1/2, 3/4, 5/6, 7/8, 9/10 odpowiednich dla rozmiarów tacy piszczelowej. </t>
  </si>
  <si>
    <t>Trzpień cementowany, tytanowy, uniwersalny o średnicy 14mm i długości 30mm, 50mm, 80mm, 130mm oraz o średnicy 16mm i długości 80mm i 130mm.</t>
  </si>
  <si>
    <t>Trzpień bezcementowy, tytanowy, antyrotacyjny, uniwersalny do elementu piszczelowego i udowego. Dostępny o średnicy 10mm -24mm ze skokiem co 2mm i długościach 60mm, 110mm, 160mm.</t>
  </si>
  <si>
    <t>Adapter rewizyjny, offsetowy 2mm, 4mm, 6mm pozwalający na ustawienie pozycji offsetu w zakresie 360°.</t>
  </si>
  <si>
    <t xml:space="preserve">Kołnierz udowy, symetryczny w opcji cementowanej w rozmiarze 30mm, uzupełniający ubytki kostne wewnątrz przynasady, zapewniający stabilność rotacyjną i progresywnie przenoszący obciążenia poprzez schodkową budowę.  </t>
  </si>
  <si>
    <t xml:space="preserve">Kołnierz udowy, symetryczny w opcji bezcementowej z napyleniem porowatym tytanem w części dystalnej, uzupełniający ubytki kostne wewnątrz przynasady, zapewniający stabilność rotacyjną i progresywnie przenoszący obciążenia poprzez schodkową budowę.  Rozmiary 30mm, 35mm, 40mm, 50mm, 55mm. </t>
  </si>
  <si>
    <t xml:space="preserve">Kołnierz udowy, symetryczny w opcji bezcementowej z napyleniem porowatym tytanem na całej długości, uzupełniający ubytki kostne wewnątrz przynasady, zapewniający stabilność rotacyjną i progresywnie przenoszący obciążenia poprzez schodkową budowę.  Rozmiary 30mm, 35mm, 40mm, 50mm, 55mm. </t>
  </si>
  <si>
    <t>Kołnierz piszczelowy, symetryczny w opcji bezcementowej z napyleniem porowatym tytanem w części proksymalnej, uzupełniający ubytki kostne wewnątrz przynasady, zapewniający stabilność rotacyjną i progresywnie przenoszący obciążenia poprzez schodkową budowę.  Rozmiary 29mm, 37mm, 45mm, 53mm, 61mm oraz 69mm.</t>
  </si>
  <si>
    <t xml:space="preserve">Kołnierz piszczelowy, symetryczny w opcji cementowanej w rozmiarze 29mm, uzupełniający ubytki kostne wewnątrz przynasady, zapewniający stabilność rotacyjną i progresywnie przenoszący obciążenia poprzez schodkową budowę.  </t>
  </si>
  <si>
    <t>Kołnierz piszczelowy, symetryczny w opcji bezcementowej z napyleniem porowatym tytanem na całej długości, uzupełniający ubytki kostne wewnątrz przynasady, zapewniający stabilność rotacyjną i progresywnie przenoszący obciążenia poprzez schodkową budowę.  Rozmiary 29mm, 37mm, 45mm, 53mm, 61mm oraz 69mm.</t>
  </si>
  <si>
    <t>Element rzepkowy wykonany z polietylenu z przeciwutleniaczem stabilizującym wolne rodniki. W opcji owalny i anatomiczny w rozmiarach 29, 32, 35, 38 i 41mm.</t>
  </si>
  <si>
    <r>
      <t xml:space="preserve">UWAGA: </t>
    </r>
    <r>
      <rPr>
        <sz val="8"/>
        <color theme="1"/>
        <rFont val="Arial"/>
        <family val="2"/>
        <charset val="238"/>
      </rPr>
      <t xml:space="preserve"> 
   1.   Zamawiający wymaga od Wykonawcy  depozytu implantów (umowa depozytowa) - płatność po zużyciu.
   2.   Zamawiający wymaga od Wykonawcy dostarczenia kompletu  instrumentarium do oferowanych produktów oraz kompletnego napędu (wiertarka + piła) wraz z ostrzem do każdego
         zabiegu na podstawie umowy użyczenia.
   3.   </t>
    </r>
    <r>
      <rPr>
        <sz val="8"/>
        <rFont val="Arial"/>
        <family val="2"/>
        <charset val="238"/>
      </rPr>
      <t>W ramach wynagrodzenia wynikającego z umowy udział w szkoleniu minimum 5 lekarzy w ośrodku referencyjnym lub udział w sympozjum naukowym z tematyki alloplastyk stawu
         kolanowego w okresie trwania umowy.</t>
    </r>
    <r>
      <rPr>
        <sz val="8"/>
        <color theme="1"/>
        <rFont val="Arial"/>
        <family val="2"/>
        <charset val="238"/>
      </rPr>
      <t xml:space="preserve">
   4.   Podane ilości w kolumnie „Ilość w szt” stanowią wartości orientacyjne, które mogą ulec zmianie w zależności od potrzeb Zamawiającego, z zastrzeżeniem, że cena brutto całego
         Pakietu nie ulegnie podwyższeniu, z zastrzeżeniem § 2 ust. 7 umowy.
   5.   Przy pierwszej dostawie dostarczyć karty charakterystyki produktu.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</si>
</sst>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6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name val="Times New Roman"/>
      <family val="1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vertical="center"/>
    </xf>
    <xf numFmtId="0" fontId="6" fillId="0" borderId="11" xfId="0" applyFont="1" applyBorder="1" applyAlignment="1">
      <alignment horizontal="right" vertical="center" wrapText="1"/>
    </xf>
    <xf numFmtId="0" fontId="6" fillId="0" borderId="11" xfId="0" applyFont="1" applyBorder="1" applyAlignment="1">
      <alignment horizontal="center" vertical="center" wrapText="1"/>
    </xf>
    <xf numFmtId="3" fontId="6" fillId="0" borderId="1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10" fillId="0" borderId="12" xfId="0" applyFont="1" applyBorder="1" applyAlignment="1">
      <alignment vertical="top" wrapText="1"/>
    </xf>
    <xf numFmtId="4" fontId="1" fillId="0" borderId="12" xfId="0" applyNumberFormat="1" applyFont="1" applyBorder="1" applyAlignment="1">
      <alignment horizontal="right" vertical="center" wrapText="1"/>
    </xf>
    <xf numFmtId="0" fontId="9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2" fillId="0" borderId="1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view="pageLayout" zoomScaleNormal="100" zoomScaleSheetLayoutView="100" workbookViewId="0">
      <selection activeCell="C33" sqref="C33:J33"/>
    </sheetView>
  </sheetViews>
  <sheetFormatPr defaultRowHeight="15" x14ac:dyDescent="0.25"/>
  <cols>
    <col min="1" max="1" width="6.7109375" customWidth="1"/>
    <col min="2" max="2" width="50" customWidth="1"/>
    <col min="3" max="3" width="7.5703125" customWidth="1"/>
    <col min="4" max="4" width="6.42578125" customWidth="1"/>
    <col min="5" max="5" width="12.7109375" customWidth="1"/>
    <col min="6" max="6" width="10" customWidth="1"/>
    <col min="7" max="7" width="9.28515625" customWidth="1"/>
    <col min="8" max="8" width="10.85546875" customWidth="1"/>
    <col min="9" max="9" width="6.5703125" customWidth="1"/>
    <col min="10" max="10" width="11.7109375" customWidth="1"/>
    <col min="11" max="11" width="11.140625" customWidth="1"/>
  </cols>
  <sheetData>
    <row r="1" spans="1:11" ht="15" customHeight="1" thickBot="1" x14ac:dyDescent="0.3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1"/>
    </row>
    <row r="2" spans="1:11" ht="41.25" customHeight="1" thickBot="1" x14ac:dyDescent="0.3">
      <c r="A2" s="4" t="s">
        <v>4</v>
      </c>
      <c r="B2" s="5" t="s">
        <v>0</v>
      </c>
      <c r="C2" s="5" t="s">
        <v>5</v>
      </c>
      <c r="D2" s="5" t="s">
        <v>6</v>
      </c>
      <c r="E2" s="5" t="s">
        <v>11</v>
      </c>
      <c r="F2" s="5" t="s">
        <v>12</v>
      </c>
      <c r="G2" s="5" t="s">
        <v>1</v>
      </c>
      <c r="H2" s="5" t="s">
        <v>9</v>
      </c>
      <c r="I2" s="17" t="s">
        <v>7</v>
      </c>
      <c r="J2" s="5" t="s">
        <v>8</v>
      </c>
      <c r="K2" s="1"/>
    </row>
    <row r="3" spans="1:11" x14ac:dyDescent="0.25">
      <c r="A3" s="13" t="s">
        <v>10</v>
      </c>
      <c r="B3" s="35" t="s">
        <v>16</v>
      </c>
      <c r="C3" s="34"/>
      <c r="D3" s="36"/>
      <c r="E3" s="9"/>
      <c r="F3" s="9"/>
      <c r="G3" s="9"/>
      <c r="H3" s="9"/>
      <c r="I3" s="6"/>
      <c r="J3" s="6"/>
      <c r="K3" s="1"/>
    </row>
    <row r="4" spans="1:11" ht="48" x14ac:dyDescent="0.25">
      <c r="A4" s="14">
        <v>1</v>
      </c>
      <c r="B4" s="27" t="s">
        <v>15</v>
      </c>
      <c r="C4" s="2"/>
      <c r="D4" s="3">
        <v>50</v>
      </c>
      <c r="E4" s="10"/>
      <c r="F4" s="9"/>
      <c r="G4" s="9"/>
      <c r="H4" s="9"/>
      <c r="I4" s="7"/>
      <c r="J4" s="7"/>
      <c r="K4" s="1"/>
    </row>
    <row r="5" spans="1:11" ht="47.25" customHeight="1" x14ac:dyDescent="0.25">
      <c r="A5" s="15">
        <v>2</v>
      </c>
      <c r="B5" s="27" t="s">
        <v>17</v>
      </c>
      <c r="C5" s="2"/>
      <c r="D5" s="3">
        <v>20</v>
      </c>
      <c r="E5" s="10"/>
      <c r="F5" s="9"/>
      <c r="G5" s="9"/>
      <c r="H5" s="9"/>
      <c r="I5" s="7"/>
      <c r="J5" s="7"/>
      <c r="K5" s="1"/>
    </row>
    <row r="6" spans="1:11" ht="72" x14ac:dyDescent="0.25">
      <c r="A6" s="15">
        <v>3</v>
      </c>
      <c r="B6" s="27" t="s">
        <v>18</v>
      </c>
      <c r="C6" s="2"/>
      <c r="D6" s="3">
        <v>30</v>
      </c>
      <c r="E6" s="10"/>
      <c r="F6" s="9"/>
      <c r="G6" s="9"/>
      <c r="H6" s="9"/>
      <c r="I6" s="7"/>
      <c r="J6" s="7"/>
      <c r="K6" s="1"/>
    </row>
    <row r="7" spans="1:11" ht="72" x14ac:dyDescent="0.25">
      <c r="A7" s="15">
        <v>4</v>
      </c>
      <c r="B7" s="27" t="s">
        <v>19</v>
      </c>
      <c r="C7" s="2"/>
      <c r="D7" s="3">
        <v>10</v>
      </c>
      <c r="E7" s="10"/>
      <c r="F7" s="9"/>
      <c r="G7" s="9"/>
      <c r="H7" s="9"/>
      <c r="I7" s="7"/>
      <c r="J7" s="7"/>
      <c r="K7" s="1"/>
    </row>
    <row r="8" spans="1:11" ht="63.75" customHeight="1" x14ac:dyDescent="0.25">
      <c r="A8" s="15">
        <v>5</v>
      </c>
      <c r="B8" s="27" t="s">
        <v>20</v>
      </c>
      <c r="C8" s="2"/>
      <c r="D8" s="3">
        <v>20</v>
      </c>
      <c r="E8" s="10"/>
      <c r="F8" s="9"/>
      <c r="G8" s="9"/>
      <c r="H8" s="9"/>
      <c r="I8" s="7"/>
      <c r="J8" s="7"/>
      <c r="K8" s="1"/>
    </row>
    <row r="9" spans="1:11" ht="48.75" customHeight="1" x14ac:dyDescent="0.25">
      <c r="A9" s="15">
        <v>6</v>
      </c>
      <c r="B9" s="27" t="s">
        <v>21</v>
      </c>
      <c r="C9" s="2"/>
      <c r="D9" s="3">
        <v>30</v>
      </c>
      <c r="E9" s="10"/>
      <c r="F9" s="9"/>
      <c r="G9" s="9"/>
      <c r="H9" s="9"/>
      <c r="I9" s="7"/>
      <c r="J9" s="7"/>
      <c r="K9" s="1"/>
    </row>
    <row r="10" spans="1:11" ht="61.5" customHeight="1" x14ac:dyDescent="0.25">
      <c r="A10" s="15">
        <v>7</v>
      </c>
      <c r="B10" s="27" t="s">
        <v>22</v>
      </c>
      <c r="C10" s="2"/>
      <c r="D10" s="3">
        <v>30</v>
      </c>
      <c r="E10" s="10"/>
      <c r="F10" s="28"/>
      <c r="G10" s="28"/>
      <c r="H10" s="28"/>
      <c r="I10" s="7"/>
      <c r="J10" s="7"/>
      <c r="K10" s="1"/>
    </row>
    <row r="11" spans="1:11" ht="18.75" customHeight="1" x14ac:dyDescent="0.25">
      <c r="A11" s="16" t="s">
        <v>13</v>
      </c>
      <c r="B11" s="24" t="s">
        <v>23</v>
      </c>
      <c r="C11" s="25"/>
      <c r="D11" s="26"/>
      <c r="E11" s="10"/>
      <c r="F11" s="9"/>
      <c r="G11" s="9"/>
      <c r="H11" s="9"/>
      <c r="I11" s="7"/>
      <c r="J11" s="7"/>
      <c r="K11" s="1"/>
    </row>
    <row r="12" spans="1:11" ht="84" x14ac:dyDescent="0.25">
      <c r="A12" s="18">
        <v>1</v>
      </c>
      <c r="B12" s="27" t="s">
        <v>24</v>
      </c>
      <c r="C12" s="12"/>
      <c r="D12" s="18">
        <v>5</v>
      </c>
      <c r="E12" s="10"/>
      <c r="F12" s="28"/>
      <c r="G12" s="10"/>
      <c r="H12" s="28"/>
      <c r="I12" s="7"/>
      <c r="J12" s="7"/>
      <c r="K12" s="1"/>
    </row>
    <row r="13" spans="1:11" ht="72" customHeight="1" x14ac:dyDescent="0.25">
      <c r="A13" s="15">
        <v>2</v>
      </c>
      <c r="B13" s="27" t="s">
        <v>25</v>
      </c>
      <c r="C13" s="12"/>
      <c r="D13" s="18">
        <v>2</v>
      </c>
      <c r="E13" s="10"/>
      <c r="F13" s="28"/>
      <c r="G13" s="9"/>
      <c r="H13" s="28"/>
      <c r="I13" s="7"/>
      <c r="J13" s="7"/>
      <c r="K13" s="1"/>
    </row>
    <row r="14" spans="1:11" ht="64.5" customHeight="1" x14ac:dyDescent="0.25">
      <c r="A14" s="15">
        <v>3</v>
      </c>
      <c r="B14" s="27" t="s">
        <v>26</v>
      </c>
      <c r="C14" s="12"/>
      <c r="D14" s="18">
        <v>3</v>
      </c>
      <c r="E14" s="10"/>
      <c r="F14" s="28"/>
      <c r="G14" s="10"/>
      <c r="H14" s="28"/>
      <c r="I14" s="7"/>
      <c r="J14" s="7"/>
      <c r="K14" s="1"/>
    </row>
    <row r="15" spans="1:11" ht="101.25" customHeight="1" x14ac:dyDescent="0.25">
      <c r="A15" s="15">
        <v>4</v>
      </c>
      <c r="B15" s="27" t="s">
        <v>27</v>
      </c>
      <c r="C15" s="12"/>
      <c r="D15" s="18">
        <v>2</v>
      </c>
      <c r="E15" s="10"/>
      <c r="F15" s="28"/>
      <c r="G15" s="9"/>
      <c r="H15" s="28"/>
      <c r="I15" s="7"/>
      <c r="J15" s="7"/>
      <c r="K15" s="1"/>
    </row>
    <row r="16" spans="1:11" ht="90.75" customHeight="1" x14ac:dyDescent="0.25">
      <c r="A16" s="15">
        <v>5</v>
      </c>
      <c r="B16" s="27" t="s">
        <v>28</v>
      </c>
      <c r="C16" s="12"/>
      <c r="D16" s="18">
        <v>3</v>
      </c>
      <c r="E16" s="10"/>
      <c r="F16" s="28"/>
      <c r="G16" s="28"/>
      <c r="H16" s="28"/>
      <c r="I16" s="7"/>
      <c r="J16" s="7"/>
      <c r="K16" s="1"/>
    </row>
    <row r="17" spans="1:11" ht="27.75" customHeight="1" x14ac:dyDescent="0.25">
      <c r="A17" s="15">
        <v>6</v>
      </c>
      <c r="B17" s="27" t="s">
        <v>29</v>
      </c>
      <c r="C17" s="12"/>
      <c r="D17" s="18">
        <v>4</v>
      </c>
      <c r="E17" s="10"/>
      <c r="F17" s="28"/>
      <c r="G17" s="9"/>
      <c r="H17" s="28"/>
      <c r="I17" s="7"/>
      <c r="J17" s="7"/>
      <c r="K17" s="1"/>
    </row>
    <row r="18" spans="1:11" ht="24" customHeight="1" x14ac:dyDescent="0.25">
      <c r="A18" s="15">
        <v>7</v>
      </c>
      <c r="B18" s="27" t="s">
        <v>30</v>
      </c>
      <c r="C18" s="12"/>
      <c r="D18" s="18">
        <v>4</v>
      </c>
      <c r="E18" s="10"/>
      <c r="F18" s="28"/>
      <c r="G18" s="9"/>
      <c r="H18" s="28"/>
      <c r="I18" s="7"/>
      <c r="J18" s="7"/>
      <c r="K18" s="1"/>
    </row>
    <row r="19" spans="1:11" ht="48" customHeight="1" x14ac:dyDescent="0.25">
      <c r="A19" s="15">
        <v>8</v>
      </c>
      <c r="B19" s="27" t="s">
        <v>31</v>
      </c>
      <c r="C19" s="12"/>
      <c r="D19" s="18">
        <v>4</v>
      </c>
      <c r="E19" s="10"/>
      <c r="F19" s="28"/>
      <c r="G19" s="9"/>
      <c r="H19" s="28"/>
      <c r="I19" s="7"/>
      <c r="J19" s="7"/>
      <c r="K19" s="1"/>
    </row>
    <row r="20" spans="1:11" ht="39.75" customHeight="1" x14ac:dyDescent="0.25">
      <c r="A20" s="15">
        <v>9</v>
      </c>
      <c r="B20" s="30" t="s">
        <v>32</v>
      </c>
      <c r="C20" s="12"/>
      <c r="D20" s="18">
        <v>2</v>
      </c>
      <c r="E20" s="10"/>
      <c r="F20" s="9"/>
      <c r="G20" s="9"/>
      <c r="H20" s="9"/>
      <c r="I20" s="7"/>
      <c r="J20" s="7"/>
      <c r="K20" s="1"/>
    </row>
    <row r="21" spans="1:11" ht="52.5" customHeight="1" x14ac:dyDescent="0.25">
      <c r="A21" s="15">
        <v>10</v>
      </c>
      <c r="B21" s="29" t="s">
        <v>33</v>
      </c>
      <c r="C21" s="12"/>
      <c r="D21" s="18">
        <v>4</v>
      </c>
      <c r="E21" s="10"/>
      <c r="F21" s="9"/>
      <c r="G21" s="9"/>
      <c r="H21" s="9"/>
      <c r="I21" s="7"/>
      <c r="J21" s="7"/>
      <c r="K21" s="1"/>
    </row>
    <row r="22" spans="1:11" ht="39" customHeight="1" x14ac:dyDescent="0.25">
      <c r="A22" s="15">
        <v>11</v>
      </c>
      <c r="B22" s="30" t="s">
        <v>34</v>
      </c>
      <c r="C22" s="12"/>
      <c r="D22" s="18">
        <v>2</v>
      </c>
      <c r="E22" s="10"/>
      <c r="F22" s="9"/>
      <c r="G22" s="9"/>
      <c r="H22" s="9"/>
      <c r="I22" s="7"/>
      <c r="J22" s="7"/>
      <c r="K22" s="1"/>
    </row>
    <row r="23" spans="1:11" ht="52.5" customHeight="1" x14ac:dyDescent="0.25">
      <c r="A23" s="15">
        <v>12</v>
      </c>
      <c r="B23" s="30" t="s">
        <v>35</v>
      </c>
      <c r="C23" s="12"/>
      <c r="D23" s="18">
        <v>1</v>
      </c>
      <c r="E23" s="10"/>
      <c r="F23" s="9"/>
      <c r="G23" s="9"/>
      <c r="H23" s="9"/>
      <c r="I23" s="7"/>
      <c r="J23" s="7"/>
      <c r="K23" s="1"/>
    </row>
    <row r="24" spans="1:11" ht="70.5" customHeight="1" x14ac:dyDescent="0.25">
      <c r="A24" s="15">
        <v>13</v>
      </c>
      <c r="B24" s="30" t="s">
        <v>36</v>
      </c>
      <c r="C24" s="19"/>
      <c r="D24" s="18">
        <v>2</v>
      </c>
      <c r="E24" s="10"/>
      <c r="F24" s="9"/>
      <c r="G24" s="9"/>
      <c r="H24" s="9"/>
      <c r="I24" s="7"/>
      <c r="J24" s="7"/>
      <c r="K24" s="1"/>
    </row>
    <row r="25" spans="1:11" ht="64.5" customHeight="1" x14ac:dyDescent="0.25">
      <c r="A25" s="15">
        <v>14</v>
      </c>
      <c r="B25" s="30" t="s">
        <v>37</v>
      </c>
      <c r="C25" s="19"/>
      <c r="D25" s="18">
        <v>2</v>
      </c>
      <c r="E25" s="10"/>
      <c r="F25" s="28"/>
      <c r="G25" s="28"/>
      <c r="H25" s="28"/>
      <c r="I25" s="7"/>
      <c r="J25" s="7"/>
      <c r="K25" s="1"/>
    </row>
    <row r="26" spans="1:11" ht="57" customHeight="1" x14ac:dyDescent="0.25">
      <c r="A26" s="15">
        <v>15</v>
      </c>
      <c r="B26" s="30" t="s">
        <v>39</v>
      </c>
      <c r="C26" s="19"/>
      <c r="D26" s="18">
        <v>1</v>
      </c>
      <c r="E26" s="10"/>
      <c r="F26" s="9"/>
      <c r="G26" s="9"/>
      <c r="H26" s="9"/>
      <c r="I26" s="7"/>
      <c r="J26" s="7"/>
      <c r="K26" s="1"/>
    </row>
    <row r="27" spans="1:11" ht="75" customHeight="1" x14ac:dyDescent="0.25">
      <c r="A27" s="15">
        <v>16</v>
      </c>
      <c r="B27" s="27" t="s">
        <v>38</v>
      </c>
      <c r="C27" s="19"/>
      <c r="D27" s="18">
        <v>2</v>
      </c>
      <c r="E27" s="10"/>
      <c r="F27" s="10"/>
      <c r="G27" s="10"/>
      <c r="H27" s="10"/>
      <c r="I27" s="7"/>
      <c r="J27" s="7"/>
      <c r="K27" s="1"/>
    </row>
    <row r="28" spans="1:11" ht="63" customHeight="1" x14ac:dyDescent="0.25">
      <c r="A28" s="15">
        <v>17</v>
      </c>
      <c r="B28" s="27" t="s">
        <v>40</v>
      </c>
      <c r="C28" s="19"/>
      <c r="D28" s="18">
        <v>2</v>
      </c>
      <c r="E28" s="10"/>
      <c r="F28" s="10"/>
      <c r="G28" s="10"/>
      <c r="H28" s="10"/>
      <c r="I28" s="7"/>
      <c r="J28" s="7"/>
      <c r="K28" s="1"/>
    </row>
    <row r="29" spans="1:11" ht="48" customHeight="1" thickBot="1" x14ac:dyDescent="0.3">
      <c r="A29" s="15">
        <v>18</v>
      </c>
      <c r="B29" s="27" t="s">
        <v>41</v>
      </c>
      <c r="C29" s="2"/>
      <c r="D29" s="3">
        <v>5</v>
      </c>
      <c r="E29" s="10"/>
      <c r="F29" s="28"/>
      <c r="G29" s="28"/>
      <c r="H29" s="28"/>
      <c r="I29" s="7"/>
      <c r="J29" s="7"/>
      <c r="K29" s="1"/>
    </row>
    <row r="30" spans="1:11" ht="15.75" thickBot="1" x14ac:dyDescent="0.3">
      <c r="A30" s="20"/>
      <c r="B30" s="21" t="s">
        <v>3</v>
      </c>
      <c r="C30" s="22" t="s">
        <v>2</v>
      </c>
      <c r="D30" s="23" t="s">
        <v>2</v>
      </c>
      <c r="E30" s="22" t="s">
        <v>2</v>
      </c>
      <c r="F30" s="11">
        <f>SUM(F4:F29)</f>
        <v>0</v>
      </c>
      <c r="G30" s="11"/>
      <c r="H30" s="11">
        <f t="shared" ref="H30" si="0">F30*1.08</f>
        <v>0</v>
      </c>
      <c r="I30" s="8" t="s">
        <v>2</v>
      </c>
      <c r="J30" s="8" t="s">
        <v>2</v>
      </c>
    </row>
    <row r="31" spans="1:11" ht="120" customHeight="1" x14ac:dyDescent="0.25">
      <c r="A31" s="34" t="s">
        <v>42</v>
      </c>
      <c r="B31" s="34"/>
      <c r="C31" s="34"/>
      <c r="D31" s="34"/>
      <c r="E31" s="34"/>
      <c r="F31" s="34"/>
      <c r="G31" s="34"/>
      <c r="H31" s="34"/>
      <c r="I31" s="34"/>
      <c r="J31" s="34"/>
    </row>
    <row r="33" spans="3:10" x14ac:dyDescent="0.25">
      <c r="C33" s="31"/>
      <c r="D33" s="32"/>
      <c r="E33" s="32"/>
      <c r="F33" s="32"/>
      <c r="G33" s="32"/>
      <c r="H33" s="32"/>
      <c r="I33" s="32"/>
      <c r="J33" s="32"/>
    </row>
  </sheetData>
  <mergeCells count="4">
    <mergeCell ref="C33:J33"/>
    <mergeCell ref="A1:J1"/>
    <mergeCell ref="A31:J31"/>
    <mergeCell ref="B3:D3"/>
  </mergeCells>
  <pageMargins left="0.70866141732283472" right="0.47244094488188981" top="0.74803149606299213" bottom="1.0629921259842521" header="0.31496062992125984" footer="0.59055118110236227"/>
  <pageSetup paperSize="9" orientation="landscape" r:id="rId1"/>
  <headerFooter>
    <oddHeader xml:space="preserve">&amp;L&amp;"Arial,Normalny"&amp;8Nr sprawy: ZP/48/2024&amp;R&amp;"Arial,Normalny"&amp;8Załącznik nr 1 do SWZ
 Załącznik nr 1 do umowy 
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2024-07-25T07:05:32Z</dcterms:modified>
</cp:coreProperties>
</file>