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lanta.Oleksy\Desktop\"/>
    </mc:Choice>
  </mc:AlternateContent>
  <xr:revisionPtr revIDLastSave="0" documentId="8_{F0C4E6CD-4EDA-4288-95FE-D7B01A86EDDC}" xr6:coauthVersionLast="36" xr6:coauthVersionMax="36" xr10:uidLastSave="{00000000-0000-0000-0000-000000000000}"/>
  <bookViews>
    <workbookView xWindow="-28920" yWindow="-120" windowWidth="29040" windowHeight="15840" xr2:uid="{BB7B1B53-6FA7-4AC9-937C-EEE7C5E6C309}"/>
  </bookViews>
  <sheets>
    <sheet name="zał.1A- meble D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0" i="1" l="1"/>
  <c r="F69" i="1"/>
  <c r="F47" i="1"/>
</calcChain>
</file>

<file path=xl/sharedStrings.xml><?xml version="1.0" encoding="utf-8"?>
<sst xmlns="http://schemas.openxmlformats.org/spreadsheetml/2006/main" count="226" uniqueCount="184">
  <si>
    <t>załącznik 1A</t>
  </si>
  <si>
    <t>ELEMENT DOSTAWY</t>
  </si>
  <si>
    <t>liczba</t>
  </si>
  <si>
    <t>Cena jedn. zł NETTO</t>
  </si>
  <si>
    <t>Wartość zł NETTO</t>
  </si>
  <si>
    <t xml:space="preserve"> VAT zł</t>
  </si>
  <si>
    <t>Wartość zł BRUTTO</t>
  </si>
  <si>
    <t>Lp.</t>
  </si>
  <si>
    <t>krzesło konferencyjne</t>
  </si>
  <si>
    <t>Użytkownik</t>
  </si>
  <si>
    <t>Symbol</t>
  </si>
  <si>
    <t>B1</t>
  </si>
  <si>
    <t>Biurko 160 x 180 cm w kształcie litery L</t>
  </si>
  <si>
    <t>B2</t>
  </si>
  <si>
    <t>B5</t>
  </si>
  <si>
    <t>Biurko 240 x 80 cm</t>
  </si>
  <si>
    <t>B6</t>
  </si>
  <si>
    <t xml:space="preserve">Stół konferencyjny </t>
  </si>
  <si>
    <t>F1</t>
  </si>
  <si>
    <t>Fotel z zagłówkiem</t>
  </si>
  <si>
    <t>F4</t>
  </si>
  <si>
    <t>Krzesło konferencyjne (sklejka)</t>
  </si>
  <si>
    <t>F4p</t>
  </si>
  <si>
    <t>Krzesło z pulpitem</t>
  </si>
  <si>
    <t>F4t</t>
  </si>
  <si>
    <t>Krzesło konferencyjne (tapicerowane)</t>
  </si>
  <si>
    <t>KCH1</t>
  </si>
  <si>
    <t>zabudowa kuchenna 4p</t>
  </si>
  <si>
    <t>KCH2</t>
  </si>
  <si>
    <t>zabudowa kuchenna  3p</t>
  </si>
  <si>
    <t>Kh</t>
  </si>
  <si>
    <t>krzesło hoker</t>
  </si>
  <si>
    <t>KN1</t>
  </si>
  <si>
    <t>Kontener na kółkach</t>
  </si>
  <si>
    <t>KW</t>
  </si>
  <si>
    <t>Krzesło warsztatowe</t>
  </si>
  <si>
    <t>Ł5</t>
  </si>
  <si>
    <t>ławka - 5 siedzisk</t>
  </si>
  <si>
    <t>P1</t>
  </si>
  <si>
    <t>Półka 180 cm</t>
  </si>
  <si>
    <t>P2</t>
  </si>
  <si>
    <t>Półka 160 cm</t>
  </si>
  <si>
    <t>PR2</t>
  </si>
  <si>
    <t>Przegroda biurka 160 cm</t>
  </si>
  <si>
    <t>PR3</t>
  </si>
  <si>
    <t>przegroda biurka 80 cm</t>
  </si>
  <si>
    <t>S2a</t>
  </si>
  <si>
    <t xml:space="preserve">Stół składany 125 x 70 cm </t>
  </si>
  <si>
    <t>S5</t>
  </si>
  <si>
    <t>Stół wysoki</t>
  </si>
  <si>
    <t>S6</t>
  </si>
  <si>
    <t>stół do kuchni</t>
  </si>
  <si>
    <t>Sd1</t>
  </si>
  <si>
    <t>Siedzisko 3 p</t>
  </si>
  <si>
    <t>Sd2</t>
  </si>
  <si>
    <t>soiedzisko 3 p</t>
  </si>
  <si>
    <t>Ss</t>
  </si>
  <si>
    <t>stolik niski  80x80 cm</t>
  </si>
  <si>
    <t>SZ1</t>
  </si>
  <si>
    <t>Szafa aktowa 225x100x42</t>
  </si>
  <si>
    <t>SZ16</t>
  </si>
  <si>
    <t>Regał 225x80x42</t>
  </si>
  <si>
    <t>SZ2</t>
  </si>
  <si>
    <t>Szafa aktowa 225x80x42</t>
  </si>
  <si>
    <t>SZ3</t>
  </si>
  <si>
    <t>Szafa ubraniowa 225x80x42</t>
  </si>
  <si>
    <t>SZ4</t>
  </si>
  <si>
    <t>Szafa aktowo-ubraniowa 225x120x42</t>
  </si>
  <si>
    <t>SZ5</t>
  </si>
  <si>
    <t>Szafa aktowa/regał  225x100x42</t>
  </si>
  <si>
    <t>SZ6</t>
  </si>
  <si>
    <t>Szafa aktowa 77x100x42</t>
  </si>
  <si>
    <t>SZ7</t>
  </si>
  <si>
    <t>Szafa aktowa 77x80x42</t>
  </si>
  <si>
    <t>SZ8</t>
  </si>
  <si>
    <t>Szafa aktowa/regał 225x80x42</t>
  </si>
  <si>
    <t>SZs</t>
  </si>
  <si>
    <t>Szafka sortująca</t>
  </si>
  <si>
    <t>W1</t>
  </si>
  <si>
    <t>Wieszka na ubrania stojący</t>
  </si>
  <si>
    <t>W2</t>
  </si>
  <si>
    <t>Wieszak ścienny</t>
  </si>
  <si>
    <t>Biurko 160 x 80 cm</t>
  </si>
  <si>
    <t>B2a</t>
  </si>
  <si>
    <t>Biurko 140 x 80 cm</t>
  </si>
  <si>
    <t>B4</t>
  </si>
  <si>
    <t>Stolik 60x60</t>
  </si>
  <si>
    <t>B5a</t>
  </si>
  <si>
    <t>Biurko 180 x 80 cm</t>
  </si>
  <si>
    <t>B7</t>
  </si>
  <si>
    <t>Stolik 80x80</t>
  </si>
  <si>
    <t>B8</t>
  </si>
  <si>
    <t>Biurko 210 x 80 cm</t>
  </si>
  <si>
    <t>B9</t>
  </si>
  <si>
    <t>Biurko z komodą i kontenerem</t>
  </si>
  <si>
    <t>B9a</t>
  </si>
  <si>
    <t>Biurko z komodą i kontenerem +</t>
  </si>
  <si>
    <t>KN1.1</t>
  </si>
  <si>
    <t>kontener na kółkach</t>
  </si>
  <si>
    <t>F12</t>
  </si>
  <si>
    <t>F12p</t>
  </si>
  <si>
    <t>Fotel konferencyjny z podłokietnikami</t>
  </si>
  <si>
    <t>Krzesło sklejkowe</t>
  </si>
  <si>
    <t>Krzesło konferencyjne tapicerowane</t>
  </si>
  <si>
    <t>F5</t>
  </si>
  <si>
    <t>Fotel biurowy</t>
  </si>
  <si>
    <t>K3</t>
  </si>
  <si>
    <t>Krzesło na kółkach</t>
  </si>
  <si>
    <t>KCH3</t>
  </si>
  <si>
    <t>zabudowa kuchenna p. 2</t>
  </si>
  <si>
    <t>KCH4</t>
  </si>
  <si>
    <t>zabudowa kuchenna zamknięta Z/2/4</t>
  </si>
  <si>
    <t>krzesło warsztatowe</t>
  </si>
  <si>
    <t>Ł2</t>
  </si>
  <si>
    <t>siedziska zestaw 2</t>
  </si>
  <si>
    <t>O1</t>
  </si>
  <si>
    <t>Stół okrągły fi 120 cm</t>
  </si>
  <si>
    <t>PR1</t>
  </si>
  <si>
    <t>Przegroda biurka 180 cm</t>
  </si>
  <si>
    <t>S2b</t>
  </si>
  <si>
    <t>stół składany 160x80</t>
  </si>
  <si>
    <t>stół wysoki</t>
  </si>
  <si>
    <t>St1</t>
  </si>
  <si>
    <t>Stół konferencyjny 400x150</t>
  </si>
  <si>
    <t>St2</t>
  </si>
  <si>
    <t xml:space="preserve">Stół konferencyjny 360 x 110 </t>
  </si>
  <si>
    <t>SZ1.1</t>
  </si>
  <si>
    <t>SZ10</t>
  </si>
  <si>
    <t>szafka pod ekranem 100 x42x szer.ok. 230 cm</t>
  </si>
  <si>
    <t>SZ14</t>
  </si>
  <si>
    <t>szafka przybiurkowa</t>
  </si>
  <si>
    <t>SZ14.1</t>
  </si>
  <si>
    <t xml:space="preserve">szaffka przybiurkowa </t>
  </si>
  <si>
    <t>Sz18.1</t>
  </si>
  <si>
    <t>Szafa ubraniowa 60</t>
  </si>
  <si>
    <t>SZ18</t>
  </si>
  <si>
    <t>SZ6.1</t>
  </si>
  <si>
    <t>szafka niska</t>
  </si>
  <si>
    <t>K.1</t>
  </si>
  <si>
    <t>Kosz na śmieci</t>
  </si>
  <si>
    <t>SZ9</t>
  </si>
  <si>
    <t>szafka pod ekranem 100 x42x szer.160 cm</t>
  </si>
  <si>
    <t>T1</t>
  </si>
  <si>
    <t>Wieszak stojący</t>
  </si>
  <si>
    <t>M.1</t>
  </si>
  <si>
    <t>mediaport typ 1</t>
  </si>
  <si>
    <t>M.2</t>
  </si>
  <si>
    <t>mediaport typ 2</t>
  </si>
  <si>
    <t>Ł1</t>
  </si>
  <si>
    <t>siedziska - zestaw 1</t>
  </si>
  <si>
    <t>krzesło z zagłówkiem</t>
  </si>
  <si>
    <t xml:space="preserve">krzesło konnferencyjne tapicerowane </t>
  </si>
  <si>
    <t>Lsz</t>
  </si>
  <si>
    <t xml:space="preserve">lada szatni </t>
  </si>
  <si>
    <t>stół składany 125x70 cm</t>
  </si>
  <si>
    <t>Sp</t>
  </si>
  <si>
    <t>stół portiernia</t>
  </si>
  <si>
    <t>SzK</t>
  </si>
  <si>
    <t>gablota na klucze</t>
  </si>
  <si>
    <t>SZp</t>
  </si>
  <si>
    <t>Szafki portiernia z zabudową kuchenną</t>
  </si>
  <si>
    <t>Wsz</t>
  </si>
  <si>
    <t>wieszak szatniowy</t>
  </si>
  <si>
    <t>KS</t>
  </si>
  <si>
    <t>Zestaw koszy do segregacji</t>
  </si>
  <si>
    <r>
      <t xml:space="preserve">* - Wykonawca winien wskazać producenta i model wszystkich elementów wyszczególnionych w kalkulacji cenowej (zał. 1A). </t>
    </r>
    <r>
      <rPr>
        <sz val="11"/>
        <color rgb="FF000000"/>
        <rFont val="Calibri"/>
        <family val="2"/>
        <charset val="238"/>
        <scheme val="minor"/>
      </rPr>
      <t>W przypadku, gdy wykonawca jest producentem oferowanego elementu można użyć określenia „wyrób własny”.</t>
    </r>
    <r>
      <rPr>
        <b/>
        <sz val="11"/>
        <color rgb="FF000000"/>
        <rFont val="Calibri"/>
        <family val="2"/>
        <charset val="238"/>
        <scheme val="minor"/>
      </rPr>
      <t xml:space="preserve"> W przypadku, gdy wykonawca nie jest producentem oferowanego elementu musi wskazać producenta i model elementu! BRAK uzupełnienia kolumny C może skutkować odrzuceniem oferty !!</t>
    </r>
  </si>
  <si>
    <t xml:space="preserve">** - należy obligatoryjnie wpisac producenta i model, </t>
  </si>
  <si>
    <t>WIMiR</t>
  </si>
  <si>
    <t>CTK</t>
  </si>
  <si>
    <t>Części wspólne</t>
  </si>
  <si>
    <t>Dostawa i montaż mebli biurowych oraz wyposażenia do budynku D-3 AGH w Krakowie</t>
  </si>
  <si>
    <t>suma</t>
  </si>
  <si>
    <t>Suma końcowa</t>
  </si>
  <si>
    <t>Producent, Model **/ Wyrób własny*</t>
  </si>
  <si>
    <t>P.AGH</t>
  </si>
  <si>
    <t>Puf AGH 4040x40</t>
  </si>
  <si>
    <t>Pufa</t>
  </si>
  <si>
    <t>pufa</t>
  </si>
  <si>
    <t>Tablica suchościeralna 170x120 cm</t>
  </si>
  <si>
    <t xml:space="preserve">Biurko 160 x 80 cm </t>
  </si>
  <si>
    <t>półka na klawiaturę</t>
  </si>
  <si>
    <t>Pk</t>
  </si>
  <si>
    <r>
      <rPr>
        <sz val="10"/>
        <rFont val="Calibri"/>
        <family val="2"/>
        <charset val="238"/>
        <scheme val="minor"/>
      </rPr>
      <t>krzesło konferencyjne z pulpitem</t>
    </r>
    <r>
      <rPr>
        <sz val="10"/>
        <color rgb="FFFF0000"/>
        <rFont val="Calibri"/>
        <family val="2"/>
        <charset val="238"/>
        <scheme val="minor"/>
      </rPr>
      <t xml:space="preserve"> bez tapicerki</t>
    </r>
  </si>
  <si>
    <t xml:space="preserve">NOWA Szczegółowa kalkulacja cenowa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</si>
</sst>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24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color indexed="8"/>
      <name val="Arial"/>
      <family val="2"/>
      <charset val="238"/>
    </font>
    <font>
      <sz val="12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2"/>
      <color theme="1"/>
      <name val="Verdana"/>
      <family val="2"/>
      <charset val="238"/>
    </font>
    <font>
      <sz val="10"/>
      <color rgb="FFFF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4"/>
      <color rgb="FFFF0000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name val="Arial"/>
      <family val="2"/>
      <charset val="238"/>
    </font>
    <font>
      <sz val="9"/>
      <color rgb="FF000000"/>
      <name val="Czcionka tekstu podstawowego"/>
      <family val="2"/>
      <charset val="238"/>
    </font>
    <font>
      <sz val="9"/>
      <color rgb="FFFF0000"/>
      <name val="Czcionka tekstu podstawowego"/>
      <family val="2"/>
      <charset val="238"/>
    </font>
    <font>
      <sz val="9"/>
      <color rgb="FF00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2">
    <xf numFmtId="0" fontId="0" fillId="0" borderId="0" xfId="0"/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5" fillId="0" borderId="0" xfId="0" applyFont="1" applyAlignment="1">
      <alignment vertical="center"/>
    </xf>
    <xf numFmtId="0" fontId="7" fillId="0" borderId="5" xfId="0" applyFont="1" applyBorder="1" applyAlignment="1">
      <alignment vertical="top"/>
    </xf>
    <xf numFmtId="164" fontId="8" fillId="0" borderId="5" xfId="1" applyNumberFormat="1" applyFont="1" applyBorder="1" applyAlignment="1">
      <alignment vertical="center"/>
    </xf>
    <xf numFmtId="164" fontId="8" fillId="0" borderId="6" xfId="1" applyNumberFormat="1" applyFont="1" applyBorder="1" applyAlignment="1">
      <alignment vertical="center"/>
    </xf>
    <xf numFmtId="44" fontId="2" fillId="0" borderId="0" xfId="1" applyFont="1" applyFill="1"/>
    <xf numFmtId="164" fontId="2" fillId="0" borderId="0" xfId="0" applyNumberFormat="1" applyFont="1"/>
    <xf numFmtId="0" fontId="2" fillId="0" borderId="0" xfId="0" applyFont="1" applyAlignment="1">
      <alignment wrapText="1"/>
    </xf>
    <xf numFmtId="44" fontId="2" fillId="0" borderId="0" xfId="1" applyFont="1" applyFill="1" applyAlignment="1">
      <alignment wrapText="1"/>
    </xf>
    <xf numFmtId="164" fontId="2" fillId="0" borderId="0" xfId="0" applyNumberFormat="1" applyFont="1" applyAlignment="1">
      <alignment wrapText="1"/>
    </xf>
    <xf numFmtId="164" fontId="8" fillId="0" borderId="5" xfId="1" applyNumberFormat="1" applyFont="1" applyFill="1" applyBorder="1" applyAlignment="1">
      <alignment vertical="center"/>
    </xf>
    <xf numFmtId="164" fontId="8" fillId="0" borderId="6" xfId="1" applyNumberFormat="1" applyFont="1" applyFill="1" applyBorder="1" applyAlignment="1">
      <alignment vertical="center"/>
    </xf>
    <xf numFmtId="0" fontId="10" fillId="0" borderId="5" xfId="0" applyFont="1" applyBorder="1"/>
    <xf numFmtId="0" fontId="2" fillId="0" borderId="5" xfId="0" applyFont="1" applyBorder="1"/>
    <xf numFmtId="0" fontId="11" fillId="0" borderId="5" xfId="0" applyFont="1" applyBorder="1"/>
    <xf numFmtId="0" fontId="12" fillId="0" borderId="5" xfId="0" applyFont="1" applyBorder="1"/>
    <xf numFmtId="0" fontId="2" fillId="0" borderId="0" xfId="0" applyFont="1" applyAlignment="1">
      <alignment horizontal="center" vertical="center" wrapText="1"/>
    </xf>
    <xf numFmtId="0" fontId="2" fillId="0" borderId="6" xfId="0" applyFont="1" applyBorder="1"/>
    <xf numFmtId="0" fontId="2" fillId="0" borderId="7" xfId="0" applyFont="1" applyBorder="1"/>
    <xf numFmtId="0" fontId="10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2" xfId="0" applyFont="1" applyBorder="1"/>
    <xf numFmtId="0" fontId="10" fillId="0" borderId="2" xfId="0" applyFont="1" applyBorder="1"/>
    <xf numFmtId="0" fontId="2" fillId="0" borderId="3" xfId="0" applyFont="1" applyBorder="1"/>
    <xf numFmtId="0" fontId="12" fillId="0" borderId="2" xfId="0" applyFont="1" applyBorder="1"/>
    <xf numFmtId="0" fontId="12" fillId="0" borderId="7" xfId="0" applyFont="1" applyBorder="1"/>
    <xf numFmtId="0" fontId="2" fillId="2" borderId="11" xfId="0" applyFont="1" applyFill="1" applyBorder="1"/>
    <xf numFmtId="0" fontId="2" fillId="2" borderId="12" xfId="0" applyFont="1" applyFill="1" applyBorder="1"/>
    <xf numFmtId="0" fontId="2" fillId="2" borderId="13" xfId="0" applyFont="1" applyFill="1" applyBorder="1"/>
    <xf numFmtId="0" fontId="12" fillId="0" borderId="0" xfId="0" applyFont="1"/>
    <xf numFmtId="0" fontId="2" fillId="4" borderId="9" xfId="0" applyFont="1" applyFill="1" applyBorder="1" applyAlignment="1">
      <alignment horizontal="right"/>
    </xf>
    <xf numFmtId="0" fontId="2" fillId="4" borderId="9" xfId="0" applyFont="1" applyFill="1" applyBorder="1"/>
    <xf numFmtId="0" fontId="2" fillId="5" borderId="9" xfId="0" applyFont="1" applyFill="1" applyBorder="1" applyAlignment="1">
      <alignment horizontal="right"/>
    </xf>
    <xf numFmtId="0" fontId="2" fillId="5" borderId="9" xfId="0" applyFont="1" applyFill="1" applyBorder="1"/>
    <xf numFmtId="0" fontId="2" fillId="3" borderId="16" xfId="0" applyFont="1" applyFill="1" applyBorder="1" applyAlignment="1">
      <alignment horizontal="right"/>
    </xf>
    <xf numFmtId="0" fontId="2" fillId="3" borderId="15" xfId="0" applyFont="1" applyFill="1" applyBorder="1"/>
    <xf numFmtId="0" fontId="2" fillId="3" borderId="17" xfId="0" applyFont="1" applyFill="1" applyBorder="1"/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13" fillId="0" borderId="0" xfId="0" applyFont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20" fillId="0" borderId="0" xfId="0" applyFont="1"/>
    <xf numFmtId="44" fontId="20" fillId="0" borderId="0" xfId="1" applyFont="1" applyFill="1"/>
    <xf numFmtId="0" fontId="20" fillId="0" borderId="0" xfId="0" applyFont="1" applyAlignment="1">
      <alignment horizontal="center" vertical="top" wrapText="1"/>
    </xf>
    <xf numFmtId="0" fontId="21" fillId="0" borderId="5" xfId="0" applyFont="1" applyBorder="1" applyAlignment="1">
      <alignment horizontal="center"/>
    </xf>
    <xf numFmtId="0" fontId="21" fillId="0" borderId="5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/>
    </xf>
    <xf numFmtId="0" fontId="20" fillId="0" borderId="9" xfId="0" applyFont="1" applyBorder="1"/>
    <xf numFmtId="0" fontId="21" fillId="0" borderId="2" xfId="0" applyFont="1" applyBorder="1" applyAlignment="1">
      <alignment horizontal="center"/>
    </xf>
    <xf numFmtId="0" fontId="22" fillId="0" borderId="5" xfId="0" applyFont="1" applyBorder="1" applyAlignment="1">
      <alignment horizontal="center"/>
    </xf>
    <xf numFmtId="0" fontId="23" fillId="0" borderId="5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0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0" fillId="0" borderId="5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wrapText="1"/>
    </xf>
    <xf numFmtId="0" fontId="10" fillId="0" borderId="5" xfId="0" applyFont="1" applyBorder="1" applyAlignment="1">
      <alignment wrapText="1"/>
    </xf>
    <xf numFmtId="0" fontId="10" fillId="0" borderId="7" xfId="0" applyFont="1" applyBorder="1" applyAlignment="1">
      <alignment horizontal="left" vertical="center" wrapText="1"/>
    </xf>
    <xf numFmtId="0" fontId="3" fillId="0" borderId="9" xfId="0" applyFont="1" applyBorder="1" applyAlignment="1">
      <alignment wrapText="1"/>
    </xf>
    <xf numFmtId="0" fontId="10" fillId="0" borderId="2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wrapText="1"/>
    </xf>
    <xf numFmtId="0" fontId="10" fillId="0" borderId="0" xfId="0" applyFont="1" applyAlignment="1">
      <alignment horizontal="left" vertical="center" wrapText="1"/>
    </xf>
    <xf numFmtId="0" fontId="3" fillId="0" borderId="0" xfId="0" applyFont="1" applyAlignment="1">
      <alignment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4E7C6-5ECE-447E-A7AC-DEBB5A380AC3}">
  <dimension ref="A1:M116"/>
  <sheetViews>
    <sheetView tabSelected="1" topLeftCell="A13" workbookViewId="0">
      <selection activeCell="D9" sqref="D9"/>
    </sheetView>
  </sheetViews>
  <sheetFormatPr defaultRowHeight="14.25"/>
  <cols>
    <col min="1" max="1" width="5.85546875" style="81" customWidth="1"/>
    <col min="2" max="2" width="11" style="6" customWidth="1"/>
    <col min="3" max="3" width="7.7109375" style="6" customWidth="1"/>
    <col min="4" max="4" width="31.5703125" style="91" customWidth="1"/>
    <col min="5" max="5" width="23.28515625" style="6" customWidth="1"/>
    <col min="6" max="6" width="8" style="63" bestFit="1" customWidth="1"/>
    <col min="7" max="7" width="11.5703125" style="6" customWidth="1"/>
    <col min="8" max="8" width="10.5703125" style="6" customWidth="1"/>
    <col min="9" max="9" width="7" style="6" customWidth="1"/>
    <col min="10" max="10" width="11.140625" style="6" customWidth="1"/>
    <col min="11" max="12" width="16" style="6" customWidth="1"/>
    <col min="13" max="13" width="18" style="6" customWidth="1"/>
    <col min="14" max="14" width="18.140625" style="6" customWidth="1"/>
    <col min="15" max="15" width="12.85546875" style="6" customWidth="1"/>
    <col min="16" max="16384" width="9.140625" style="6"/>
  </cols>
  <sheetData>
    <row r="1" spans="1:13" s="3" customFormat="1">
      <c r="A1" s="75"/>
      <c r="B1" s="1"/>
      <c r="C1" s="1"/>
      <c r="D1" s="2"/>
      <c r="E1" s="1"/>
      <c r="F1" s="65"/>
      <c r="G1" s="1"/>
      <c r="H1" s="1"/>
      <c r="I1" s="1"/>
      <c r="J1" s="2" t="s">
        <v>0</v>
      </c>
    </row>
    <row r="2" spans="1:13" ht="18">
      <c r="A2" s="76"/>
      <c r="B2" s="4"/>
      <c r="C2" s="4"/>
      <c r="D2" s="57" t="s">
        <v>183</v>
      </c>
      <c r="E2" s="57"/>
      <c r="F2" s="57"/>
      <c r="G2" s="57"/>
      <c r="H2" s="57"/>
      <c r="I2" s="4"/>
      <c r="J2" s="4"/>
      <c r="K2" s="5"/>
      <c r="L2" s="5"/>
    </row>
    <row r="3" spans="1:13" ht="15.75">
      <c r="A3" s="56" t="s">
        <v>170</v>
      </c>
      <c r="B3" s="56"/>
      <c r="C3" s="56"/>
      <c r="D3" s="56"/>
      <c r="E3" s="56"/>
      <c r="F3" s="56"/>
      <c r="G3" s="56"/>
      <c r="H3" s="56"/>
      <c r="I3" s="56"/>
      <c r="J3" s="7"/>
      <c r="K3" s="7"/>
      <c r="L3" s="7"/>
    </row>
    <row r="4" spans="1:13" ht="16.5" thickBot="1">
      <c r="A4" s="44"/>
      <c r="B4" s="44"/>
      <c r="C4" s="44"/>
      <c r="D4" s="44"/>
      <c r="E4" s="44"/>
      <c r="F4" s="44"/>
      <c r="G4" s="44"/>
      <c r="H4" s="44"/>
      <c r="I4" s="44"/>
      <c r="J4" s="7"/>
      <c r="K4" s="7"/>
      <c r="L4" s="7"/>
    </row>
    <row r="5" spans="1:13" s="63" customFormat="1" ht="24">
      <c r="A5" s="58" t="s">
        <v>7</v>
      </c>
      <c r="B5" s="59" t="s">
        <v>9</v>
      </c>
      <c r="C5" s="59" t="s">
        <v>10</v>
      </c>
      <c r="D5" s="59" t="s">
        <v>1</v>
      </c>
      <c r="E5" s="59" t="s">
        <v>173</v>
      </c>
      <c r="F5" s="60" t="s">
        <v>2</v>
      </c>
      <c r="G5" s="61" t="s">
        <v>3</v>
      </c>
      <c r="H5" s="61" t="s">
        <v>4</v>
      </c>
      <c r="I5" s="61" t="s">
        <v>5</v>
      </c>
      <c r="J5" s="62" t="s">
        <v>6</v>
      </c>
      <c r="M5" s="64"/>
    </row>
    <row r="6" spans="1:13" ht="15">
      <c r="A6" s="77">
        <v>1</v>
      </c>
      <c r="B6" s="53" t="s">
        <v>167</v>
      </c>
      <c r="C6" s="18" t="s">
        <v>11</v>
      </c>
      <c r="D6" s="82" t="s">
        <v>12</v>
      </c>
      <c r="E6" s="19"/>
      <c r="F6" s="66">
        <v>48</v>
      </c>
      <c r="G6" s="8"/>
      <c r="H6" s="9"/>
      <c r="I6" s="9"/>
      <c r="J6" s="10"/>
      <c r="M6" s="11"/>
    </row>
    <row r="7" spans="1:13" ht="15">
      <c r="A7" s="77">
        <v>2</v>
      </c>
      <c r="B7" s="54"/>
      <c r="C7" s="18" t="s">
        <v>13</v>
      </c>
      <c r="D7" s="82" t="s">
        <v>179</v>
      </c>
      <c r="E7" s="19"/>
      <c r="F7" s="66">
        <v>14</v>
      </c>
      <c r="G7" s="8"/>
      <c r="H7" s="9"/>
      <c r="I7" s="9"/>
      <c r="J7" s="10"/>
      <c r="M7" s="11"/>
    </row>
    <row r="8" spans="1:13" ht="15">
      <c r="A8" s="77">
        <v>3</v>
      </c>
      <c r="B8" s="54"/>
      <c r="C8" s="18" t="s">
        <v>14</v>
      </c>
      <c r="D8" s="82" t="s">
        <v>15</v>
      </c>
      <c r="E8" s="19"/>
      <c r="F8" s="66">
        <v>1</v>
      </c>
      <c r="G8" s="8"/>
      <c r="H8" s="9"/>
      <c r="I8" s="9"/>
      <c r="J8" s="10"/>
      <c r="M8" s="11"/>
    </row>
    <row r="9" spans="1:13" ht="15">
      <c r="A9" s="77">
        <v>4</v>
      </c>
      <c r="B9" s="54"/>
      <c r="C9" s="18" t="s">
        <v>181</v>
      </c>
      <c r="D9" s="82" t="s">
        <v>180</v>
      </c>
      <c r="E9" s="19"/>
      <c r="F9" s="66">
        <v>14</v>
      </c>
      <c r="G9" s="8"/>
      <c r="H9" s="9"/>
      <c r="I9" s="9"/>
      <c r="J9" s="10"/>
      <c r="M9" s="11"/>
    </row>
    <row r="10" spans="1:13" ht="15">
      <c r="A10" s="77">
        <v>5</v>
      </c>
      <c r="B10" s="54"/>
      <c r="C10" s="18" t="s">
        <v>16</v>
      </c>
      <c r="D10" s="83" t="s">
        <v>17</v>
      </c>
      <c r="E10" s="19"/>
      <c r="F10" s="66">
        <v>1</v>
      </c>
      <c r="G10" s="8"/>
      <c r="H10" s="9"/>
      <c r="I10" s="9"/>
      <c r="J10" s="10"/>
      <c r="K10" s="12"/>
      <c r="L10" s="12"/>
      <c r="M10" s="11"/>
    </row>
    <row r="11" spans="1:13" ht="15">
      <c r="A11" s="77">
        <v>6</v>
      </c>
      <c r="B11" s="54"/>
      <c r="C11" s="18" t="s">
        <v>18</v>
      </c>
      <c r="D11" s="83" t="s">
        <v>19</v>
      </c>
      <c r="E11" s="19"/>
      <c r="F11" s="66">
        <v>63</v>
      </c>
      <c r="G11" s="8"/>
      <c r="H11" s="16"/>
      <c r="I11" s="16"/>
      <c r="J11" s="17"/>
      <c r="M11" s="11"/>
    </row>
    <row r="12" spans="1:13" ht="15">
      <c r="A12" s="77">
        <v>7</v>
      </c>
      <c r="B12" s="54"/>
      <c r="C12" s="18" t="s">
        <v>20</v>
      </c>
      <c r="D12" s="83" t="s">
        <v>21</v>
      </c>
      <c r="E12" s="19"/>
      <c r="F12" s="66">
        <v>19</v>
      </c>
      <c r="G12" s="8"/>
      <c r="H12" s="16"/>
      <c r="I12" s="16"/>
      <c r="J12" s="17"/>
      <c r="K12" s="13"/>
      <c r="L12" s="13"/>
      <c r="M12" s="14"/>
    </row>
    <row r="13" spans="1:13" ht="15">
      <c r="A13" s="77">
        <v>8</v>
      </c>
      <c r="B13" s="54"/>
      <c r="C13" s="18" t="s">
        <v>22</v>
      </c>
      <c r="D13" s="82" t="s">
        <v>23</v>
      </c>
      <c r="E13" s="19"/>
      <c r="F13" s="66">
        <v>15</v>
      </c>
      <c r="G13" s="8"/>
      <c r="H13" s="16"/>
      <c r="I13" s="16"/>
      <c r="J13" s="17"/>
      <c r="K13" s="15"/>
      <c r="L13" s="15"/>
      <c r="M13" s="14"/>
    </row>
    <row r="14" spans="1:13" ht="15">
      <c r="A14" s="77">
        <v>9</v>
      </c>
      <c r="B14" s="54"/>
      <c r="C14" s="18" t="s">
        <v>24</v>
      </c>
      <c r="D14" s="84" t="s">
        <v>25</v>
      </c>
      <c r="E14" s="19"/>
      <c r="F14" s="66">
        <v>18</v>
      </c>
      <c r="G14" s="8"/>
      <c r="H14" s="16"/>
      <c r="I14" s="16"/>
      <c r="J14" s="17"/>
      <c r="K14" s="13"/>
      <c r="L14" s="13"/>
      <c r="M14" s="14"/>
    </row>
    <row r="15" spans="1:13" ht="15">
      <c r="A15" s="77">
        <v>10</v>
      </c>
      <c r="B15" s="54"/>
      <c r="C15" s="18" t="s">
        <v>26</v>
      </c>
      <c r="D15" s="82" t="s">
        <v>27</v>
      </c>
      <c r="E15" s="19"/>
      <c r="F15" s="66">
        <v>1</v>
      </c>
      <c r="G15" s="8"/>
      <c r="H15" s="16"/>
      <c r="I15" s="16"/>
      <c r="J15" s="17"/>
      <c r="K15" s="15"/>
      <c r="L15" s="15"/>
      <c r="M15" s="14"/>
    </row>
    <row r="16" spans="1:13" ht="15">
      <c r="A16" s="77">
        <v>11</v>
      </c>
      <c r="B16" s="54"/>
      <c r="C16" s="18" t="s">
        <v>28</v>
      </c>
      <c r="D16" s="82" t="s">
        <v>29</v>
      </c>
      <c r="E16" s="19"/>
      <c r="F16" s="66">
        <v>1</v>
      </c>
      <c r="G16" s="8"/>
      <c r="H16" s="16"/>
      <c r="I16" s="16"/>
      <c r="J16" s="17"/>
      <c r="K16" s="13"/>
      <c r="L16" s="13"/>
      <c r="M16" s="14"/>
    </row>
    <row r="17" spans="1:13" ht="15">
      <c r="A17" s="77">
        <v>12</v>
      </c>
      <c r="B17" s="54"/>
      <c r="C17" s="18" t="s">
        <v>30</v>
      </c>
      <c r="D17" s="82" t="s">
        <v>31</v>
      </c>
      <c r="E17" s="19"/>
      <c r="F17" s="66">
        <v>4</v>
      </c>
      <c r="G17" s="8"/>
      <c r="H17" s="16"/>
      <c r="I17" s="16"/>
      <c r="J17" s="17"/>
      <c r="K17" s="13"/>
      <c r="L17" s="13"/>
      <c r="M17" s="14"/>
    </row>
    <row r="18" spans="1:13" ht="15" customHeight="1">
      <c r="A18" s="77">
        <v>13</v>
      </c>
      <c r="B18" s="54"/>
      <c r="C18" s="18" t="s">
        <v>32</v>
      </c>
      <c r="D18" s="82" t="s">
        <v>33</v>
      </c>
      <c r="E18" s="19"/>
      <c r="F18" s="66">
        <v>62</v>
      </c>
      <c r="G18" s="19"/>
      <c r="H18" s="19"/>
      <c r="I18" s="19"/>
      <c r="J18" s="23"/>
    </row>
    <row r="19" spans="1:13" ht="15" customHeight="1">
      <c r="A19" s="77">
        <v>14</v>
      </c>
      <c r="B19" s="54"/>
      <c r="C19" s="18" t="s">
        <v>34</v>
      </c>
      <c r="D19" s="82" t="s">
        <v>35</v>
      </c>
      <c r="E19" s="19"/>
      <c r="F19" s="66">
        <v>11</v>
      </c>
      <c r="G19" s="19"/>
      <c r="H19" s="19"/>
      <c r="I19" s="19"/>
      <c r="J19" s="23"/>
    </row>
    <row r="20" spans="1:13" ht="15" customHeight="1">
      <c r="A20" s="77">
        <v>15</v>
      </c>
      <c r="B20" s="54"/>
      <c r="C20" s="18" t="s">
        <v>36</v>
      </c>
      <c r="D20" s="82" t="s">
        <v>37</v>
      </c>
      <c r="E20" s="19"/>
      <c r="F20" s="67">
        <v>2</v>
      </c>
      <c r="G20" s="19"/>
      <c r="H20" s="19"/>
      <c r="I20" s="19"/>
      <c r="J20" s="23"/>
    </row>
    <row r="21" spans="1:13" ht="15" customHeight="1">
      <c r="A21" s="77">
        <v>16</v>
      </c>
      <c r="B21" s="54"/>
      <c r="C21" s="18" t="s">
        <v>38</v>
      </c>
      <c r="D21" s="82" t="s">
        <v>39</v>
      </c>
      <c r="E21" s="19"/>
      <c r="F21" s="66">
        <v>47</v>
      </c>
      <c r="G21" s="19"/>
      <c r="H21" s="19"/>
      <c r="I21" s="19"/>
      <c r="J21" s="23"/>
    </row>
    <row r="22" spans="1:13" ht="15" customHeight="1">
      <c r="A22" s="77">
        <v>17</v>
      </c>
      <c r="B22" s="54"/>
      <c r="C22" s="18" t="s">
        <v>40</v>
      </c>
      <c r="D22" s="82" t="s">
        <v>41</v>
      </c>
      <c r="E22" s="19"/>
      <c r="F22" s="66">
        <v>8</v>
      </c>
      <c r="G22" s="19"/>
      <c r="H22" s="19"/>
      <c r="I22" s="19"/>
      <c r="J22" s="23"/>
    </row>
    <row r="23" spans="1:13" ht="15" customHeight="1">
      <c r="A23" s="77">
        <v>18</v>
      </c>
      <c r="B23" s="54"/>
      <c r="C23" s="18" t="s">
        <v>42</v>
      </c>
      <c r="D23" s="82" t="s">
        <v>43</v>
      </c>
      <c r="E23" s="19"/>
      <c r="F23" s="66">
        <v>29</v>
      </c>
      <c r="G23" s="19"/>
      <c r="H23" s="19"/>
      <c r="I23" s="19"/>
      <c r="J23" s="23"/>
    </row>
    <row r="24" spans="1:13" ht="15" customHeight="1">
      <c r="A24" s="77">
        <v>19</v>
      </c>
      <c r="B24" s="54"/>
      <c r="C24" s="18" t="s">
        <v>44</v>
      </c>
      <c r="D24" s="82" t="s">
        <v>45</v>
      </c>
      <c r="E24" s="19"/>
      <c r="F24" s="66">
        <v>4</v>
      </c>
      <c r="G24" s="19"/>
      <c r="H24" s="19"/>
      <c r="I24" s="19"/>
      <c r="J24" s="23"/>
    </row>
    <row r="25" spans="1:13" ht="15" customHeight="1">
      <c r="A25" s="77">
        <v>20</v>
      </c>
      <c r="B25" s="54"/>
      <c r="C25" s="18" t="s">
        <v>46</v>
      </c>
      <c r="D25" s="82" t="s">
        <v>47</v>
      </c>
      <c r="E25" s="19"/>
      <c r="F25" s="66">
        <v>16</v>
      </c>
      <c r="G25" s="19"/>
      <c r="H25" s="19"/>
      <c r="I25" s="19"/>
      <c r="J25" s="23"/>
    </row>
    <row r="26" spans="1:13" ht="15" customHeight="1">
      <c r="A26" s="77">
        <v>21</v>
      </c>
      <c r="B26" s="54"/>
      <c r="C26" s="18" t="s">
        <v>48</v>
      </c>
      <c r="D26" s="82" t="s">
        <v>49</v>
      </c>
      <c r="E26" s="19"/>
      <c r="F26" s="68">
        <v>2</v>
      </c>
      <c r="G26" s="19"/>
      <c r="H26" s="19"/>
      <c r="I26" s="19"/>
      <c r="J26" s="23"/>
    </row>
    <row r="27" spans="1:13" ht="15" customHeight="1">
      <c r="A27" s="77">
        <v>22</v>
      </c>
      <c r="B27" s="54"/>
      <c r="C27" s="18" t="s">
        <v>50</v>
      </c>
      <c r="D27" s="82" t="s">
        <v>51</v>
      </c>
      <c r="E27" s="19"/>
      <c r="F27" s="68">
        <v>2</v>
      </c>
      <c r="G27" s="19"/>
      <c r="H27" s="19"/>
      <c r="I27" s="19"/>
      <c r="J27" s="23"/>
    </row>
    <row r="28" spans="1:13" ht="15" customHeight="1">
      <c r="A28" s="77">
        <v>23</v>
      </c>
      <c r="B28" s="54"/>
      <c r="C28" s="18" t="s">
        <v>52</v>
      </c>
      <c r="D28" s="82" t="s">
        <v>53</v>
      </c>
      <c r="E28" s="19"/>
      <c r="F28" s="68">
        <v>1</v>
      </c>
      <c r="G28" s="19"/>
      <c r="H28" s="19"/>
      <c r="I28" s="19"/>
      <c r="J28" s="23"/>
    </row>
    <row r="29" spans="1:13" ht="15" customHeight="1">
      <c r="A29" s="77">
        <v>24</v>
      </c>
      <c r="B29" s="54"/>
      <c r="C29" s="18" t="s">
        <v>54</v>
      </c>
      <c r="D29" s="82" t="s">
        <v>55</v>
      </c>
      <c r="E29" s="19"/>
      <c r="F29" s="68">
        <v>1</v>
      </c>
      <c r="G29" s="19"/>
      <c r="H29" s="19"/>
      <c r="I29" s="19"/>
      <c r="J29" s="23"/>
    </row>
    <row r="30" spans="1:13" ht="15" customHeight="1">
      <c r="A30" s="77">
        <v>25</v>
      </c>
      <c r="B30" s="54"/>
      <c r="C30" s="18" t="s">
        <v>56</v>
      </c>
      <c r="D30" s="82" t="s">
        <v>57</v>
      </c>
      <c r="E30" s="19"/>
      <c r="F30" s="68">
        <v>1</v>
      </c>
      <c r="G30" s="19"/>
      <c r="H30" s="19"/>
      <c r="I30" s="19"/>
      <c r="J30" s="23"/>
    </row>
    <row r="31" spans="1:13" ht="15" customHeight="1">
      <c r="A31" s="77">
        <v>26</v>
      </c>
      <c r="B31" s="54"/>
      <c r="C31" s="18" t="s">
        <v>176</v>
      </c>
      <c r="D31" s="82" t="s">
        <v>177</v>
      </c>
      <c r="E31" s="19"/>
      <c r="F31" s="68">
        <v>2</v>
      </c>
      <c r="G31" s="19"/>
      <c r="H31" s="19"/>
      <c r="I31" s="19"/>
      <c r="J31" s="23"/>
    </row>
    <row r="32" spans="1:13" ht="15" customHeight="1">
      <c r="A32" s="77">
        <v>27</v>
      </c>
      <c r="B32" s="54"/>
      <c r="C32" s="18" t="s">
        <v>174</v>
      </c>
      <c r="D32" s="82" t="s">
        <v>175</v>
      </c>
      <c r="E32" s="19"/>
      <c r="F32" s="68">
        <v>3</v>
      </c>
      <c r="G32" s="19"/>
      <c r="H32" s="19"/>
      <c r="I32" s="19"/>
      <c r="J32" s="23"/>
    </row>
    <row r="33" spans="1:10" ht="15" customHeight="1">
      <c r="A33" s="77">
        <v>28</v>
      </c>
      <c r="B33" s="54"/>
      <c r="C33" s="18" t="s">
        <v>58</v>
      </c>
      <c r="D33" s="82" t="s">
        <v>59</v>
      </c>
      <c r="E33" s="19"/>
      <c r="F33" s="66">
        <v>22</v>
      </c>
      <c r="G33" s="19"/>
      <c r="H33" s="19"/>
      <c r="I33" s="19"/>
      <c r="J33" s="23"/>
    </row>
    <row r="34" spans="1:10" ht="15" customHeight="1">
      <c r="A34" s="77">
        <v>29</v>
      </c>
      <c r="B34" s="54"/>
      <c r="C34" s="18" t="s">
        <v>60</v>
      </c>
      <c r="D34" s="82" t="s">
        <v>61</v>
      </c>
      <c r="E34" s="19"/>
      <c r="F34" s="66">
        <v>1</v>
      </c>
      <c r="G34" s="19"/>
      <c r="H34" s="19"/>
      <c r="I34" s="19"/>
      <c r="J34" s="23"/>
    </row>
    <row r="35" spans="1:10" ht="15" customHeight="1">
      <c r="A35" s="77">
        <v>30</v>
      </c>
      <c r="B35" s="54"/>
      <c r="C35" s="18" t="s">
        <v>62</v>
      </c>
      <c r="D35" s="82" t="s">
        <v>63</v>
      </c>
      <c r="E35" s="19"/>
      <c r="F35" s="66">
        <v>33</v>
      </c>
      <c r="G35" s="19"/>
      <c r="H35" s="19"/>
      <c r="I35" s="19"/>
      <c r="J35" s="23"/>
    </row>
    <row r="36" spans="1:10" ht="15" customHeight="1">
      <c r="A36" s="77">
        <v>31</v>
      </c>
      <c r="B36" s="54"/>
      <c r="C36" s="18" t="s">
        <v>64</v>
      </c>
      <c r="D36" s="82" t="s">
        <v>65</v>
      </c>
      <c r="E36" s="19"/>
      <c r="F36" s="66">
        <v>21</v>
      </c>
      <c r="G36" s="19"/>
      <c r="H36" s="19"/>
      <c r="I36" s="19"/>
      <c r="J36" s="23"/>
    </row>
    <row r="37" spans="1:10" ht="15" customHeight="1">
      <c r="A37" s="77">
        <v>32</v>
      </c>
      <c r="B37" s="54"/>
      <c r="C37" s="18" t="s">
        <v>66</v>
      </c>
      <c r="D37" s="82" t="s">
        <v>67</v>
      </c>
      <c r="E37" s="19"/>
      <c r="F37" s="66">
        <v>3</v>
      </c>
      <c r="G37" s="19"/>
      <c r="H37" s="19"/>
      <c r="I37" s="19"/>
      <c r="J37" s="23"/>
    </row>
    <row r="38" spans="1:10" ht="15" customHeight="1">
      <c r="A38" s="77">
        <v>33</v>
      </c>
      <c r="B38" s="54"/>
      <c r="C38" s="18" t="s">
        <v>68</v>
      </c>
      <c r="D38" s="82" t="s">
        <v>69</v>
      </c>
      <c r="E38" s="19"/>
      <c r="F38" s="66">
        <v>30</v>
      </c>
      <c r="G38" s="19"/>
      <c r="H38" s="19"/>
      <c r="I38" s="19"/>
      <c r="J38" s="23"/>
    </row>
    <row r="39" spans="1:10" ht="15" customHeight="1">
      <c r="A39" s="77">
        <v>34</v>
      </c>
      <c r="B39" s="54"/>
      <c r="C39" s="18" t="s">
        <v>70</v>
      </c>
      <c r="D39" s="82" t="s">
        <v>71</v>
      </c>
      <c r="E39" s="19"/>
      <c r="F39" s="66">
        <v>9</v>
      </c>
      <c r="G39" s="19"/>
      <c r="H39" s="19"/>
      <c r="I39" s="19"/>
      <c r="J39" s="23"/>
    </row>
    <row r="40" spans="1:10" ht="15" customHeight="1">
      <c r="A40" s="77">
        <v>35</v>
      </c>
      <c r="B40" s="54"/>
      <c r="C40" s="18" t="s">
        <v>72</v>
      </c>
      <c r="D40" s="82" t="s">
        <v>73</v>
      </c>
      <c r="E40" s="19"/>
      <c r="F40" s="66">
        <v>7</v>
      </c>
      <c r="G40" s="19"/>
      <c r="H40" s="19"/>
      <c r="I40" s="19"/>
      <c r="J40" s="23"/>
    </row>
    <row r="41" spans="1:10" ht="15" customHeight="1">
      <c r="A41" s="77">
        <v>36</v>
      </c>
      <c r="B41" s="54"/>
      <c r="C41" s="18" t="s">
        <v>74</v>
      </c>
      <c r="D41" s="82" t="s">
        <v>75</v>
      </c>
      <c r="E41" s="19"/>
      <c r="F41" s="66">
        <v>14</v>
      </c>
      <c r="G41" s="19"/>
      <c r="H41" s="19"/>
      <c r="I41" s="19"/>
      <c r="J41" s="23"/>
    </row>
    <row r="42" spans="1:10" ht="15" customHeight="1">
      <c r="A42" s="77">
        <v>37</v>
      </c>
      <c r="B42" s="54"/>
      <c r="C42" s="18" t="s">
        <v>76</v>
      </c>
      <c r="D42" s="82" t="s">
        <v>77</v>
      </c>
      <c r="E42" s="19"/>
      <c r="F42" s="67">
        <v>2</v>
      </c>
      <c r="G42" s="19"/>
      <c r="H42" s="19"/>
      <c r="I42" s="19"/>
      <c r="J42" s="23"/>
    </row>
    <row r="43" spans="1:10" ht="15" customHeight="1">
      <c r="A43" s="77">
        <v>38</v>
      </c>
      <c r="B43" s="54"/>
      <c r="C43" s="18" t="s">
        <v>78</v>
      </c>
      <c r="D43" s="84" t="s">
        <v>79</v>
      </c>
      <c r="E43" s="19"/>
      <c r="F43" s="66">
        <v>1</v>
      </c>
      <c r="G43" s="19"/>
      <c r="H43" s="19"/>
      <c r="I43" s="19"/>
      <c r="J43" s="23"/>
    </row>
    <row r="44" spans="1:10" ht="15.75" customHeight="1" thickBot="1">
      <c r="A44" s="77">
        <v>39</v>
      </c>
      <c r="B44" s="55"/>
      <c r="C44" s="25" t="s">
        <v>80</v>
      </c>
      <c r="D44" s="85" t="s">
        <v>81</v>
      </c>
      <c r="E44" s="24"/>
      <c r="F44" s="69">
        <v>24</v>
      </c>
      <c r="G44" s="24"/>
      <c r="H44" s="24"/>
      <c r="I44" s="24"/>
      <c r="J44" s="26"/>
    </row>
    <row r="45" spans="1:10" ht="15" thickBot="1">
      <c r="A45" s="78"/>
      <c r="B45" s="27"/>
      <c r="C45" s="27"/>
      <c r="D45" s="86"/>
      <c r="E45" s="27"/>
      <c r="F45" s="70"/>
      <c r="G45" s="37" t="s">
        <v>171</v>
      </c>
      <c r="H45" s="38"/>
      <c r="I45" s="38"/>
      <c r="J45" s="38"/>
    </row>
    <row r="46" spans="1:10" ht="12.75">
      <c r="A46" s="79">
        <v>40</v>
      </c>
      <c r="B46" s="50" t="s">
        <v>168</v>
      </c>
      <c r="C46" s="29" t="s">
        <v>11</v>
      </c>
      <c r="D46" s="87" t="s">
        <v>12</v>
      </c>
      <c r="E46" s="28"/>
      <c r="F46" s="71">
        <v>6</v>
      </c>
      <c r="G46" s="28"/>
      <c r="H46" s="28"/>
      <c r="I46" s="28"/>
      <c r="J46" s="30"/>
    </row>
    <row r="47" spans="1:10" ht="15" customHeight="1">
      <c r="A47" s="77">
        <v>41</v>
      </c>
      <c r="B47" s="51"/>
      <c r="C47" s="18" t="s">
        <v>13</v>
      </c>
      <c r="D47" s="82" t="s">
        <v>82</v>
      </c>
      <c r="E47" s="19"/>
      <c r="F47" s="72">
        <f>13-2</f>
        <v>11</v>
      </c>
      <c r="G47" s="19"/>
      <c r="H47" s="19"/>
      <c r="I47" s="19"/>
      <c r="J47" s="23"/>
    </row>
    <row r="48" spans="1:10" ht="15" customHeight="1">
      <c r="A48" s="77">
        <v>42</v>
      </c>
      <c r="B48" s="51"/>
      <c r="C48" s="18" t="s">
        <v>83</v>
      </c>
      <c r="D48" s="82" t="s">
        <v>84</v>
      </c>
      <c r="E48" s="19"/>
      <c r="F48" s="66">
        <v>3</v>
      </c>
      <c r="G48" s="19"/>
      <c r="H48" s="19"/>
      <c r="I48" s="19"/>
      <c r="J48" s="23"/>
    </row>
    <row r="49" spans="1:10" ht="15" customHeight="1">
      <c r="A49" s="77">
        <v>43</v>
      </c>
      <c r="B49" s="51"/>
      <c r="C49" s="18" t="s">
        <v>181</v>
      </c>
      <c r="D49" s="82" t="s">
        <v>180</v>
      </c>
      <c r="E49" s="19"/>
      <c r="F49" s="66">
        <v>7</v>
      </c>
      <c r="G49" s="19"/>
      <c r="H49" s="19"/>
      <c r="I49" s="19"/>
      <c r="J49" s="23"/>
    </row>
    <row r="50" spans="1:10" ht="15" customHeight="1">
      <c r="A50" s="77">
        <v>44</v>
      </c>
      <c r="B50" s="51"/>
      <c r="C50" s="18" t="s">
        <v>85</v>
      </c>
      <c r="D50" s="82" t="s">
        <v>86</v>
      </c>
      <c r="E50" s="19"/>
      <c r="F50" s="66">
        <v>1</v>
      </c>
      <c r="G50" s="19"/>
      <c r="H50" s="19"/>
      <c r="I50" s="19"/>
      <c r="J50" s="23"/>
    </row>
    <row r="51" spans="1:10" ht="15" customHeight="1">
      <c r="A51" s="77">
        <v>45</v>
      </c>
      <c r="B51" s="51"/>
      <c r="C51" s="18" t="s">
        <v>14</v>
      </c>
      <c r="D51" s="82" t="s">
        <v>15</v>
      </c>
      <c r="E51" s="19"/>
      <c r="F51" s="66">
        <v>4</v>
      </c>
      <c r="G51" s="19"/>
      <c r="H51" s="19"/>
      <c r="I51" s="19"/>
      <c r="J51" s="23"/>
    </row>
    <row r="52" spans="1:10" ht="15" customHeight="1">
      <c r="A52" s="77">
        <v>46</v>
      </c>
      <c r="B52" s="51"/>
      <c r="C52" s="18" t="s">
        <v>87</v>
      </c>
      <c r="D52" s="82" t="s">
        <v>88</v>
      </c>
      <c r="E52" s="19"/>
      <c r="F52" s="66">
        <v>7</v>
      </c>
      <c r="G52" s="19"/>
      <c r="H52" s="19"/>
      <c r="I52" s="19"/>
      <c r="J52" s="23"/>
    </row>
    <row r="53" spans="1:10" ht="15" customHeight="1">
      <c r="A53" s="77">
        <v>47</v>
      </c>
      <c r="B53" s="51"/>
      <c r="C53" s="18" t="s">
        <v>89</v>
      </c>
      <c r="D53" s="82" t="s">
        <v>90</v>
      </c>
      <c r="E53" s="19"/>
      <c r="F53" s="66">
        <v>1</v>
      </c>
      <c r="G53" s="19"/>
      <c r="H53" s="19"/>
      <c r="I53" s="19"/>
      <c r="J53" s="23"/>
    </row>
    <row r="54" spans="1:10" ht="15" customHeight="1">
      <c r="A54" s="77">
        <v>48</v>
      </c>
      <c r="B54" s="51"/>
      <c r="C54" s="18" t="s">
        <v>91</v>
      </c>
      <c r="D54" s="82" t="s">
        <v>92</v>
      </c>
      <c r="E54" s="19"/>
      <c r="F54" s="66">
        <v>9</v>
      </c>
      <c r="G54" s="19"/>
      <c r="H54" s="19"/>
      <c r="I54" s="19"/>
      <c r="J54" s="23"/>
    </row>
    <row r="55" spans="1:10" ht="15" customHeight="1">
      <c r="A55" s="77">
        <v>49</v>
      </c>
      <c r="B55" s="51"/>
      <c r="C55" s="18" t="s">
        <v>93</v>
      </c>
      <c r="D55" s="82" t="s">
        <v>94</v>
      </c>
      <c r="E55" s="19"/>
      <c r="F55" s="66">
        <v>2</v>
      </c>
      <c r="G55" s="19"/>
      <c r="H55" s="19"/>
      <c r="I55" s="19"/>
      <c r="J55" s="23"/>
    </row>
    <row r="56" spans="1:10" ht="15" customHeight="1">
      <c r="A56" s="77">
        <v>50</v>
      </c>
      <c r="B56" s="51"/>
      <c r="C56" s="20" t="s">
        <v>95</v>
      </c>
      <c r="D56" s="88" t="s">
        <v>96</v>
      </c>
      <c r="E56" s="19"/>
      <c r="F56" s="66">
        <v>1</v>
      </c>
      <c r="G56" s="19"/>
      <c r="H56" s="19"/>
      <c r="I56" s="19"/>
      <c r="J56" s="23"/>
    </row>
    <row r="57" spans="1:10" ht="15" customHeight="1">
      <c r="A57" s="77">
        <v>51</v>
      </c>
      <c r="B57" s="51"/>
      <c r="C57" s="20" t="s">
        <v>97</v>
      </c>
      <c r="D57" s="88" t="s">
        <v>98</v>
      </c>
      <c r="E57" s="19"/>
      <c r="F57" s="66">
        <v>1</v>
      </c>
      <c r="G57" s="19"/>
      <c r="H57" s="19"/>
      <c r="I57" s="19"/>
      <c r="J57" s="23"/>
    </row>
    <row r="58" spans="1:10" ht="15" customHeight="1">
      <c r="A58" s="77">
        <v>52</v>
      </c>
      <c r="B58" s="51"/>
      <c r="C58" s="18" t="s">
        <v>18</v>
      </c>
      <c r="D58" s="82" t="s">
        <v>19</v>
      </c>
      <c r="E58" s="19"/>
      <c r="F58" s="67">
        <v>12</v>
      </c>
      <c r="G58" s="19"/>
      <c r="H58" s="19"/>
      <c r="I58" s="19"/>
      <c r="J58" s="23"/>
    </row>
    <row r="59" spans="1:10" ht="15" customHeight="1">
      <c r="A59" s="77">
        <v>53</v>
      </c>
      <c r="B59" s="51"/>
      <c r="C59" s="18" t="s">
        <v>99</v>
      </c>
      <c r="D59" s="82" t="s">
        <v>8</v>
      </c>
      <c r="E59" s="19"/>
      <c r="F59" s="66">
        <v>24</v>
      </c>
      <c r="G59" s="19"/>
      <c r="H59" s="19"/>
      <c r="I59" s="19"/>
      <c r="J59" s="23"/>
    </row>
    <row r="60" spans="1:10" ht="15" customHeight="1">
      <c r="A60" s="77">
        <v>54</v>
      </c>
      <c r="B60" s="51"/>
      <c r="C60" s="20" t="s">
        <v>100</v>
      </c>
      <c r="D60" s="88" t="s">
        <v>101</v>
      </c>
      <c r="E60" s="19"/>
      <c r="F60" s="66">
        <v>10</v>
      </c>
      <c r="G60" s="19"/>
      <c r="H60" s="19"/>
      <c r="I60" s="19"/>
      <c r="J60" s="23"/>
    </row>
    <row r="61" spans="1:10" ht="15" customHeight="1">
      <c r="A61" s="77">
        <v>55</v>
      </c>
      <c r="B61" s="51"/>
      <c r="C61" s="18" t="s">
        <v>20</v>
      </c>
      <c r="D61" s="83" t="s">
        <v>102</v>
      </c>
      <c r="E61" s="19"/>
      <c r="F61" s="66">
        <v>4</v>
      </c>
      <c r="G61" s="19"/>
      <c r="H61" s="19"/>
      <c r="I61" s="19"/>
      <c r="J61" s="23"/>
    </row>
    <row r="62" spans="1:10" ht="15" customHeight="1">
      <c r="A62" s="77">
        <v>56</v>
      </c>
      <c r="B62" s="51"/>
      <c r="C62" s="18" t="s">
        <v>22</v>
      </c>
      <c r="D62" s="89" t="s">
        <v>182</v>
      </c>
      <c r="E62" s="19"/>
      <c r="F62" s="66">
        <v>15</v>
      </c>
      <c r="G62" s="19"/>
      <c r="H62" s="19"/>
      <c r="I62" s="19"/>
      <c r="J62" s="23"/>
    </row>
    <row r="63" spans="1:10" ht="15" customHeight="1">
      <c r="A63" s="77">
        <v>57</v>
      </c>
      <c r="B63" s="51"/>
      <c r="C63" s="18" t="s">
        <v>24</v>
      </c>
      <c r="D63" s="82" t="s">
        <v>103</v>
      </c>
      <c r="E63" s="19"/>
      <c r="F63" s="66">
        <v>8</v>
      </c>
      <c r="G63" s="19"/>
      <c r="H63" s="19"/>
      <c r="I63" s="19"/>
      <c r="J63" s="23"/>
    </row>
    <row r="64" spans="1:10" ht="15" customHeight="1">
      <c r="A64" s="77">
        <v>58</v>
      </c>
      <c r="B64" s="51"/>
      <c r="C64" s="18" t="s">
        <v>104</v>
      </c>
      <c r="D64" s="83" t="s">
        <v>105</v>
      </c>
      <c r="E64" s="19"/>
      <c r="F64" s="66">
        <v>19</v>
      </c>
      <c r="G64" s="19"/>
      <c r="H64" s="19"/>
      <c r="I64" s="19"/>
      <c r="J64" s="23"/>
    </row>
    <row r="65" spans="1:10" ht="15" customHeight="1">
      <c r="A65" s="77">
        <v>59</v>
      </c>
      <c r="B65" s="51"/>
      <c r="C65" s="18" t="s">
        <v>106</v>
      </c>
      <c r="D65" s="82" t="s">
        <v>107</v>
      </c>
      <c r="E65" s="19"/>
      <c r="F65" s="66">
        <v>25</v>
      </c>
      <c r="G65" s="19"/>
      <c r="H65" s="19"/>
      <c r="I65" s="19"/>
      <c r="J65" s="23"/>
    </row>
    <row r="66" spans="1:10" ht="15" customHeight="1">
      <c r="A66" s="77">
        <v>60</v>
      </c>
      <c r="B66" s="51"/>
      <c r="C66" s="18" t="s">
        <v>108</v>
      </c>
      <c r="D66" s="82" t="s">
        <v>109</v>
      </c>
      <c r="E66" s="19"/>
      <c r="F66" s="66">
        <v>1</v>
      </c>
      <c r="G66" s="19"/>
      <c r="H66" s="19"/>
      <c r="I66" s="19"/>
      <c r="J66" s="23"/>
    </row>
    <row r="67" spans="1:10" ht="15" customHeight="1">
      <c r="A67" s="77">
        <v>61</v>
      </c>
      <c r="B67" s="51"/>
      <c r="C67" s="18" t="s">
        <v>110</v>
      </c>
      <c r="D67" s="82" t="s">
        <v>111</v>
      </c>
      <c r="E67" s="19"/>
      <c r="F67" s="66">
        <v>1</v>
      </c>
      <c r="G67" s="19"/>
      <c r="H67" s="19"/>
      <c r="I67" s="19"/>
      <c r="J67" s="23"/>
    </row>
    <row r="68" spans="1:10" ht="15" customHeight="1">
      <c r="A68" s="77">
        <v>62</v>
      </c>
      <c r="B68" s="51"/>
      <c r="C68" s="18" t="s">
        <v>30</v>
      </c>
      <c r="D68" s="82" t="s">
        <v>31</v>
      </c>
      <c r="E68" s="19"/>
      <c r="F68" s="66">
        <v>4</v>
      </c>
      <c r="G68" s="19"/>
      <c r="H68" s="19"/>
      <c r="I68" s="19"/>
      <c r="J68" s="23"/>
    </row>
    <row r="69" spans="1:10" ht="15" customHeight="1">
      <c r="A69" s="77">
        <v>63</v>
      </c>
      <c r="B69" s="51"/>
      <c r="C69" s="18" t="s">
        <v>32</v>
      </c>
      <c r="D69" s="82" t="s">
        <v>33</v>
      </c>
      <c r="E69" s="19"/>
      <c r="F69" s="72">
        <f>20-2</f>
        <v>18</v>
      </c>
      <c r="G69" s="19"/>
      <c r="H69" s="19"/>
      <c r="I69" s="19"/>
      <c r="J69" s="23"/>
    </row>
    <row r="70" spans="1:10" ht="15" customHeight="1">
      <c r="A70" s="77">
        <v>64</v>
      </c>
      <c r="B70" s="51"/>
      <c r="C70" s="18" t="s">
        <v>34</v>
      </c>
      <c r="D70" s="82" t="s">
        <v>112</v>
      </c>
      <c r="E70" s="19"/>
      <c r="F70" s="72">
        <f>36-1</f>
        <v>35</v>
      </c>
      <c r="G70" s="19"/>
      <c r="H70" s="19"/>
      <c r="I70" s="19"/>
      <c r="J70" s="23"/>
    </row>
    <row r="71" spans="1:10" ht="15" customHeight="1">
      <c r="A71" s="77">
        <v>65</v>
      </c>
      <c r="B71" s="51"/>
      <c r="C71" s="18" t="s">
        <v>113</v>
      </c>
      <c r="D71" s="82" t="s">
        <v>114</v>
      </c>
      <c r="E71" s="19"/>
      <c r="F71" s="66">
        <v>1</v>
      </c>
      <c r="G71" s="19"/>
      <c r="H71" s="19"/>
      <c r="I71" s="19"/>
      <c r="J71" s="23"/>
    </row>
    <row r="72" spans="1:10" ht="15" customHeight="1">
      <c r="A72" s="77">
        <v>66</v>
      </c>
      <c r="B72" s="51"/>
      <c r="C72" s="18" t="s">
        <v>115</v>
      </c>
      <c r="D72" s="82" t="s">
        <v>116</v>
      </c>
      <c r="E72" s="19"/>
      <c r="F72" s="66">
        <v>4</v>
      </c>
      <c r="G72" s="19"/>
      <c r="H72" s="19"/>
      <c r="I72" s="19"/>
      <c r="J72" s="23"/>
    </row>
    <row r="73" spans="1:10" ht="15" customHeight="1">
      <c r="A73" s="77">
        <v>67</v>
      </c>
      <c r="B73" s="51"/>
      <c r="C73" s="18" t="s">
        <v>38</v>
      </c>
      <c r="D73" s="82" t="s">
        <v>39</v>
      </c>
      <c r="E73" s="19"/>
      <c r="F73" s="66">
        <v>9</v>
      </c>
      <c r="G73" s="19"/>
      <c r="H73" s="19"/>
      <c r="I73" s="19"/>
      <c r="J73" s="23"/>
    </row>
    <row r="74" spans="1:10" ht="15" customHeight="1">
      <c r="A74" s="77">
        <v>68</v>
      </c>
      <c r="B74" s="51"/>
      <c r="C74" s="18" t="s">
        <v>117</v>
      </c>
      <c r="D74" s="82" t="s">
        <v>118</v>
      </c>
      <c r="E74" s="19"/>
      <c r="F74" s="66">
        <v>1</v>
      </c>
      <c r="G74" s="19"/>
      <c r="H74" s="19"/>
      <c r="I74" s="19"/>
      <c r="J74" s="23"/>
    </row>
    <row r="75" spans="1:10" ht="15" customHeight="1">
      <c r="A75" s="77">
        <v>69</v>
      </c>
      <c r="B75" s="51"/>
      <c r="C75" s="18" t="s">
        <v>119</v>
      </c>
      <c r="D75" s="82" t="s">
        <v>120</v>
      </c>
      <c r="E75" s="19"/>
      <c r="F75" s="66">
        <v>2</v>
      </c>
      <c r="G75" s="19"/>
      <c r="H75" s="19"/>
      <c r="I75" s="19"/>
      <c r="J75" s="23"/>
    </row>
    <row r="76" spans="1:10" ht="15" customHeight="1">
      <c r="A76" s="77">
        <v>70</v>
      </c>
      <c r="B76" s="51"/>
      <c r="C76" s="18" t="s">
        <v>48</v>
      </c>
      <c r="D76" s="82" t="s">
        <v>121</v>
      </c>
      <c r="E76" s="19"/>
      <c r="F76" s="66">
        <v>1</v>
      </c>
      <c r="G76" s="19"/>
      <c r="H76" s="19"/>
      <c r="I76" s="19"/>
      <c r="J76" s="23"/>
    </row>
    <row r="77" spans="1:10" ht="15" customHeight="1">
      <c r="A77" s="77">
        <v>71</v>
      </c>
      <c r="B77" s="51"/>
      <c r="C77" s="18" t="s">
        <v>122</v>
      </c>
      <c r="D77" s="82" t="s">
        <v>123</v>
      </c>
      <c r="E77" s="19"/>
      <c r="F77" s="66">
        <v>1</v>
      </c>
      <c r="G77" s="19"/>
      <c r="H77" s="19"/>
      <c r="I77" s="19"/>
      <c r="J77" s="23"/>
    </row>
    <row r="78" spans="1:10" ht="15" customHeight="1">
      <c r="A78" s="77">
        <v>72</v>
      </c>
      <c r="B78" s="51"/>
      <c r="C78" s="20" t="s">
        <v>124</v>
      </c>
      <c r="D78" s="88" t="s">
        <v>125</v>
      </c>
      <c r="E78" s="19"/>
      <c r="F78" s="66">
        <v>1</v>
      </c>
      <c r="G78" s="19"/>
      <c r="H78" s="19"/>
      <c r="I78" s="19"/>
      <c r="J78" s="23"/>
    </row>
    <row r="79" spans="1:10" ht="15" customHeight="1">
      <c r="A79" s="77">
        <v>73</v>
      </c>
      <c r="B79" s="51"/>
      <c r="C79" s="18" t="s">
        <v>58</v>
      </c>
      <c r="D79" s="82" t="s">
        <v>59</v>
      </c>
      <c r="E79" s="19"/>
      <c r="F79" s="66">
        <v>8</v>
      </c>
      <c r="G79" s="19"/>
      <c r="H79" s="19"/>
      <c r="I79" s="19"/>
      <c r="J79" s="23"/>
    </row>
    <row r="80" spans="1:10" ht="15" customHeight="1">
      <c r="A80" s="77">
        <v>74</v>
      </c>
      <c r="B80" s="51"/>
      <c r="C80" s="20" t="s">
        <v>126</v>
      </c>
      <c r="D80" s="88" t="s">
        <v>59</v>
      </c>
      <c r="E80" s="19"/>
      <c r="F80" s="66">
        <v>2</v>
      </c>
      <c r="G80" s="19"/>
      <c r="H80" s="19"/>
      <c r="I80" s="19"/>
      <c r="J80" s="23"/>
    </row>
    <row r="81" spans="1:10" ht="25.5">
      <c r="A81" s="77">
        <v>75</v>
      </c>
      <c r="B81" s="51"/>
      <c r="C81" s="18" t="s">
        <v>127</v>
      </c>
      <c r="D81" s="82" t="s">
        <v>128</v>
      </c>
      <c r="E81" s="19"/>
      <c r="F81" s="66">
        <v>1</v>
      </c>
      <c r="G81" s="19"/>
      <c r="H81" s="19"/>
      <c r="I81" s="19"/>
      <c r="J81" s="23"/>
    </row>
    <row r="82" spans="1:10" ht="15" customHeight="1">
      <c r="A82" s="77">
        <v>76</v>
      </c>
      <c r="B82" s="51"/>
      <c r="C82" s="18" t="s">
        <v>129</v>
      </c>
      <c r="D82" s="82" t="s">
        <v>130</v>
      </c>
      <c r="E82" s="19"/>
      <c r="F82" s="66">
        <v>1</v>
      </c>
      <c r="G82" s="19"/>
      <c r="H82" s="19"/>
      <c r="I82" s="19"/>
      <c r="J82" s="23"/>
    </row>
    <row r="83" spans="1:10" ht="15" customHeight="1">
      <c r="A83" s="77">
        <v>77</v>
      </c>
      <c r="B83" s="51"/>
      <c r="C83" s="20" t="s">
        <v>131</v>
      </c>
      <c r="D83" s="88" t="s">
        <v>132</v>
      </c>
      <c r="E83" s="19"/>
      <c r="F83" s="66">
        <v>1</v>
      </c>
      <c r="G83" s="19"/>
      <c r="H83" s="19"/>
      <c r="I83" s="19"/>
      <c r="J83" s="23"/>
    </row>
    <row r="84" spans="1:10" ht="15" customHeight="1">
      <c r="A84" s="77">
        <v>78</v>
      </c>
      <c r="B84" s="51"/>
      <c r="C84" s="20" t="s">
        <v>133</v>
      </c>
      <c r="D84" s="88" t="s">
        <v>134</v>
      </c>
      <c r="E84" s="19"/>
      <c r="F84" s="66">
        <v>1</v>
      </c>
      <c r="G84" s="19"/>
      <c r="H84" s="19"/>
      <c r="I84" s="19"/>
      <c r="J84" s="23"/>
    </row>
    <row r="85" spans="1:10" ht="15" customHeight="1">
      <c r="A85" s="77">
        <v>79</v>
      </c>
      <c r="B85" s="51"/>
      <c r="C85" s="18" t="s">
        <v>135</v>
      </c>
      <c r="D85" s="82" t="s">
        <v>134</v>
      </c>
      <c r="E85" s="19"/>
      <c r="F85" s="66">
        <v>1</v>
      </c>
      <c r="G85" s="19"/>
      <c r="H85" s="19"/>
      <c r="I85" s="19"/>
      <c r="J85" s="23"/>
    </row>
    <row r="86" spans="1:10" ht="15" customHeight="1">
      <c r="A86" s="77">
        <v>80</v>
      </c>
      <c r="B86" s="51"/>
      <c r="C86" s="18" t="s">
        <v>62</v>
      </c>
      <c r="D86" s="82" t="s">
        <v>63</v>
      </c>
      <c r="E86" s="19"/>
      <c r="F86" s="66">
        <v>16</v>
      </c>
      <c r="G86" s="19"/>
      <c r="H86" s="19"/>
      <c r="I86" s="19"/>
      <c r="J86" s="23"/>
    </row>
    <row r="87" spans="1:10" ht="15" customHeight="1">
      <c r="A87" s="77">
        <v>81</v>
      </c>
      <c r="B87" s="51"/>
      <c r="C87" s="18" t="s">
        <v>64</v>
      </c>
      <c r="D87" s="82" t="s">
        <v>65</v>
      </c>
      <c r="E87" s="19"/>
      <c r="F87" s="66">
        <v>6</v>
      </c>
      <c r="G87" s="19"/>
      <c r="H87" s="19"/>
      <c r="I87" s="19"/>
      <c r="J87" s="23"/>
    </row>
    <row r="88" spans="1:10" ht="15" customHeight="1">
      <c r="A88" s="77">
        <v>82</v>
      </c>
      <c r="B88" s="51"/>
      <c r="C88" s="18" t="s">
        <v>66</v>
      </c>
      <c r="D88" s="82" t="s">
        <v>67</v>
      </c>
      <c r="E88" s="19"/>
      <c r="F88" s="66">
        <v>4</v>
      </c>
      <c r="G88" s="19"/>
      <c r="H88" s="19"/>
      <c r="I88" s="19"/>
      <c r="J88" s="23"/>
    </row>
    <row r="89" spans="1:10" ht="15" customHeight="1">
      <c r="A89" s="77">
        <v>83</v>
      </c>
      <c r="B89" s="51"/>
      <c r="C89" s="18" t="s">
        <v>68</v>
      </c>
      <c r="D89" s="82" t="s">
        <v>69</v>
      </c>
      <c r="E89" s="19"/>
      <c r="F89" s="66">
        <v>5</v>
      </c>
      <c r="G89" s="19"/>
      <c r="H89" s="19"/>
      <c r="I89" s="19"/>
      <c r="J89" s="23"/>
    </row>
    <row r="90" spans="1:10" ht="15" customHeight="1">
      <c r="A90" s="77">
        <v>84</v>
      </c>
      <c r="B90" s="51"/>
      <c r="C90" s="20" t="s">
        <v>136</v>
      </c>
      <c r="D90" s="88" t="s">
        <v>137</v>
      </c>
      <c r="E90" s="19"/>
      <c r="F90" s="66">
        <v>1</v>
      </c>
      <c r="G90" s="19"/>
      <c r="H90" s="19"/>
      <c r="I90" s="19"/>
      <c r="J90" s="23"/>
    </row>
    <row r="91" spans="1:10" ht="15" customHeight="1">
      <c r="A91" s="77">
        <v>85</v>
      </c>
      <c r="B91" s="51"/>
      <c r="C91" s="20" t="s">
        <v>138</v>
      </c>
      <c r="D91" s="88" t="s">
        <v>139</v>
      </c>
      <c r="E91" s="19"/>
      <c r="F91" s="66">
        <v>1</v>
      </c>
      <c r="G91" s="19"/>
      <c r="H91" s="19"/>
      <c r="I91" s="19"/>
      <c r="J91" s="23"/>
    </row>
    <row r="92" spans="1:10" ht="25.5">
      <c r="A92" s="77">
        <v>86</v>
      </c>
      <c r="B92" s="51"/>
      <c r="C92" s="20" t="s">
        <v>140</v>
      </c>
      <c r="D92" s="88" t="s">
        <v>141</v>
      </c>
      <c r="E92" s="19"/>
      <c r="F92" s="66">
        <v>1</v>
      </c>
      <c r="G92" s="19"/>
      <c r="H92" s="19"/>
      <c r="I92" s="19"/>
      <c r="J92" s="23"/>
    </row>
    <row r="93" spans="1:10" ht="15" customHeight="1">
      <c r="A93" s="77">
        <v>87</v>
      </c>
      <c r="B93" s="51"/>
      <c r="C93" s="18" t="s">
        <v>142</v>
      </c>
      <c r="D93" s="82" t="s">
        <v>178</v>
      </c>
      <c r="E93" s="19"/>
      <c r="F93" s="66">
        <v>5</v>
      </c>
      <c r="G93" s="19"/>
      <c r="H93" s="19"/>
      <c r="I93" s="19"/>
      <c r="J93" s="23"/>
    </row>
    <row r="94" spans="1:10" ht="15" customHeight="1">
      <c r="A94" s="77">
        <v>88</v>
      </c>
      <c r="B94" s="51"/>
      <c r="C94" s="18" t="s">
        <v>78</v>
      </c>
      <c r="D94" s="82" t="s">
        <v>143</v>
      </c>
      <c r="E94" s="19"/>
      <c r="F94" s="66">
        <v>2</v>
      </c>
      <c r="G94" s="19"/>
      <c r="H94" s="19"/>
      <c r="I94" s="19"/>
      <c r="J94" s="23"/>
    </row>
    <row r="95" spans="1:10" ht="15" customHeight="1">
      <c r="A95" s="77">
        <v>89</v>
      </c>
      <c r="B95" s="51"/>
      <c r="C95" s="18" t="s">
        <v>80</v>
      </c>
      <c r="D95" s="82" t="s">
        <v>81</v>
      </c>
      <c r="E95" s="19"/>
      <c r="F95" s="66">
        <v>7</v>
      </c>
      <c r="G95" s="19"/>
      <c r="H95" s="19"/>
      <c r="I95" s="19"/>
      <c r="J95" s="23"/>
    </row>
    <row r="96" spans="1:10" ht="12.75">
      <c r="A96" s="77">
        <v>90</v>
      </c>
      <c r="B96" s="51"/>
      <c r="C96" s="18" t="s">
        <v>144</v>
      </c>
      <c r="D96" s="82" t="s">
        <v>145</v>
      </c>
      <c r="E96" s="19"/>
      <c r="F96" s="73">
        <v>3</v>
      </c>
      <c r="G96" s="19"/>
      <c r="H96" s="19"/>
      <c r="I96" s="19"/>
      <c r="J96" s="23"/>
    </row>
    <row r="97" spans="1:10" ht="12.75">
      <c r="A97" s="77">
        <v>91</v>
      </c>
      <c r="B97" s="51"/>
      <c r="C97" s="18" t="s">
        <v>146</v>
      </c>
      <c r="D97" s="82" t="s">
        <v>147</v>
      </c>
      <c r="E97" s="19"/>
      <c r="F97" s="73">
        <v>2</v>
      </c>
      <c r="G97" s="19"/>
      <c r="H97" s="19"/>
      <c r="I97" s="19"/>
      <c r="J97" s="23"/>
    </row>
    <row r="98" spans="1:10" ht="15.75" customHeight="1" thickBot="1">
      <c r="A98" s="77">
        <v>92</v>
      </c>
      <c r="B98" s="52"/>
      <c r="C98" s="25" t="s">
        <v>148</v>
      </c>
      <c r="D98" s="85" t="s">
        <v>149</v>
      </c>
      <c r="E98" s="24"/>
      <c r="F98" s="69">
        <v>1</v>
      </c>
      <c r="G98" s="24"/>
      <c r="H98" s="24"/>
      <c r="I98" s="24"/>
      <c r="J98" s="26"/>
    </row>
    <row r="99" spans="1:10" ht="15" thickBot="1">
      <c r="A99" s="78"/>
      <c r="B99" s="27"/>
      <c r="C99" s="27"/>
      <c r="D99" s="86"/>
      <c r="F99" s="70"/>
      <c r="G99" s="39" t="s">
        <v>171</v>
      </c>
      <c r="H99" s="40"/>
      <c r="I99" s="40"/>
      <c r="J99" s="40"/>
    </row>
    <row r="100" spans="1:10" ht="15">
      <c r="A100" s="79">
        <v>93</v>
      </c>
      <c r="B100" s="47" t="s">
        <v>169</v>
      </c>
      <c r="C100" s="31" t="s">
        <v>18</v>
      </c>
      <c r="D100" s="87" t="s">
        <v>150</v>
      </c>
      <c r="E100" s="28"/>
      <c r="F100" s="71">
        <v>1</v>
      </c>
      <c r="G100" s="28"/>
      <c r="H100" s="28"/>
      <c r="I100" s="28"/>
      <c r="J100" s="30"/>
    </row>
    <row r="101" spans="1:10" ht="15">
      <c r="A101" s="77">
        <v>94</v>
      </c>
      <c r="B101" s="48"/>
      <c r="C101" s="21" t="s">
        <v>24</v>
      </c>
      <c r="D101" s="82" t="s">
        <v>151</v>
      </c>
      <c r="E101" s="19"/>
      <c r="F101" s="66">
        <v>57</v>
      </c>
      <c r="G101" s="19"/>
      <c r="H101" s="19"/>
      <c r="I101" s="19"/>
      <c r="J101" s="23"/>
    </row>
    <row r="102" spans="1:10" ht="15">
      <c r="A102" s="77">
        <v>95</v>
      </c>
      <c r="B102" s="48"/>
      <c r="C102" s="21" t="s">
        <v>32</v>
      </c>
      <c r="D102" s="82" t="s">
        <v>33</v>
      </c>
      <c r="E102" s="19"/>
      <c r="F102" s="66">
        <v>2</v>
      </c>
      <c r="G102" s="19"/>
      <c r="H102" s="19"/>
      <c r="I102" s="19"/>
      <c r="J102" s="23"/>
    </row>
    <row r="103" spans="1:10" ht="15">
      <c r="A103" s="77">
        <v>96</v>
      </c>
      <c r="B103" s="48"/>
      <c r="C103" s="21" t="s">
        <v>152</v>
      </c>
      <c r="D103" s="82" t="s">
        <v>153</v>
      </c>
      <c r="E103" s="19"/>
      <c r="F103" s="66">
        <v>1</v>
      </c>
      <c r="G103" s="19"/>
      <c r="H103" s="19"/>
      <c r="I103" s="19"/>
      <c r="J103" s="23"/>
    </row>
    <row r="104" spans="1:10" ht="15">
      <c r="A104" s="77">
        <v>97</v>
      </c>
      <c r="B104" s="48"/>
      <c r="C104" s="21" t="s">
        <v>46</v>
      </c>
      <c r="D104" s="82" t="s">
        <v>154</v>
      </c>
      <c r="E104" s="19"/>
      <c r="F104" s="66">
        <v>29</v>
      </c>
      <c r="G104" s="19"/>
      <c r="H104" s="19"/>
      <c r="I104" s="19"/>
      <c r="J104" s="23"/>
    </row>
    <row r="105" spans="1:10" ht="15">
      <c r="A105" s="77">
        <v>98</v>
      </c>
      <c r="B105" s="48"/>
      <c r="C105" s="21" t="s">
        <v>155</v>
      </c>
      <c r="D105" s="82" t="s">
        <v>156</v>
      </c>
      <c r="E105" s="19"/>
      <c r="F105" s="66">
        <v>1</v>
      </c>
      <c r="G105" s="19"/>
      <c r="H105" s="19"/>
      <c r="I105" s="19"/>
      <c r="J105" s="23"/>
    </row>
    <row r="106" spans="1:10" ht="15">
      <c r="A106" s="77">
        <v>99</v>
      </c>
      <c r="B106" s="48"/>
      <c r="C106" s="21" t="s">
        <v>157</v>
      </c>
      <c r="D106" s="82" t="s">
        <v>158</v>
      </c>
      <c r="E106" s="19"/>
      <c r="F106" s="66">
        <v>1</v>
      </c>
      <c r="G106" s="19"/>
      <c r="H106" s="19"/>
      <c r="I106" s="19"/>
      <c r="J106" s="23"/>
    </row>
    <row r="107" spans="1:10" ht="15">
      <c r="A107" s="77">
        <v>100</v>
      </c>
      <c r="B107" s="48"/>
      <c r="C107" s="21" t="s">
        <v>159</v>
      </c>
      <c r="D107" s="82" t="s">
        <v>160</v>
      </c>
      <c r="E107" s="19"/>
      <c r="F107" s="66">
        <v>1</v>
      </c>
      <c r="G107" s="19"/>
      <c r="H107" s="19"/>
      <c r="I107" s="19"/>
      <c r="J107" s="23"/>
    </row>
    <row r="108" spans="1:10" ht="15">
      <c r="A108" s="77">
        <v>101</v>
      </c>
      <c r="B108" s="48"/>
      <c r="C108" s="21" t="s">
        <v>161</v>
      </c>
      <c r="D108" s="82" t="s">
        <v>162</v>
      </c>
      <c r="E108" s="19"/>
      <c r="F108" s="66">
        <v>4</v>
      </c>
      <c r="G108" s="19"/>
      <c r="H108" s="19"/>
      <c r="I108" s="19"/>
      <c r="J108" s="23"/>
    </row>
    <row r="109" spans="1:10" ht="15.75" thickBot="1">
      <c r="A109" s="80">
        <v>102</v>
      </c>
      <c r="B109" s="49"/>
      <c r="C109" s="32" t="s">
        <v>163</v>
      </c>
      <c r="D109" s="85" t="s">
        <v>164</v>
      </c>
      <c r="E109" s="24"/>
      <c r="F109" s="69">
        <v>6</v>
      </c>
      <c r="G109" s="24"/>
      <c r="H109" s="24"/>
      <c r="I109" s="24"/>
      <c r="J109" s="26"/>
    </row>
    <row r="110" spans="1:10" ht="15.75" thickBot="1">
      <c r="B110" s="22"/>
      <c r="C110" s="36"/>
      <c r="D110" s="90"/>
      <c r="F110" s="74"/>
      <c r="G110" s="41" t="s">
        <v>171</v>
      </c>
      <c r="H110" s="42"/>
      <c r="I110" s="42"/>
      <c r="J110" s="43"/>
    </row>
    <row r="111" spans="1:10" ht="15" thickBot="1">
      <c r="G111" s="33" t="s">
        <v>172</v>
      </c>
      <c r="H111" s="34"/>
      <c r="I111" s="34"/>
      <c r="J111" s="35"/>
    </row>
    <row r="115" spans="2:9" ht="62.25" customHeight="1">
      <c r="B115" s="46" t="s">
        <v>165</v>
      </c>
      <c r="C115" s="46"/>
      <c r="D115" s="46"/>
      <c r="E115" s="46"/>
      <c r="F115" s="46"/>
      <c r="G115" s="46"/>
      <c r="H115" s="46"/>
      <c r="I115" s="46"/>
    </row>
    <row r="116" spans="2:9" ht="15">
      <c r="B116" s="45" t="s">
        <v>166</v>
      </c>
      <c r="C116" s="45"/>
      <c r="D116" s="45"/>
      <c r="E116" s="45"/>
      <c r="F116" s="45"/>
    </row>
  </sheetData>
  <mergeCells count="8">
    <mergeCell ref="A4:I4"/>
    <mergeCell ref="D2:H2"/>
    <mergeCell ref="B116:F116"/>
    <mergeCell ref="B115:I115"/>
    <mergeCell ref="B100:B109"/>
    <mergeCell ref="B46:B98"/>
    <mergeCell ref="B6:B44"/>
    <mergeCell ref="A3:I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zał.1A- meble D-3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Jolata Oleksy</cp:lastModifiedBy>
  <cp:lastPrinted>2024-06-12T06:09:20Z</cp:lastPrinted>
  <dcterms:created xsi:type="dcterms:W3CDTF">2023-08-22T08:59:10Z</dcterms:created>
  <dcterms:modified xsi:type="dcterms:W3CDTF">2024-06-12T06:09:30Z</dcterms:modified>
</cp:coreProperties>
</file>