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13_ncr:1_{70B76006-6DDD-4280-9DDE-D6A1A79D51E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łącznik nr1a" sheetId="1" r:id="rId1"/>
  </sheets>
  <definedNames>
    <definedName name="_FilterDatabase" localSheetId="0" hidden="1">'załącznik nr1a'!$B$7:$H$186</definedName>
    <definedName name="_xlnm._FilterDatabase" localSheetId="0" hidden="1">'załącznik nr1a'!$B$7:$H$189</definedName>
    <definedName name="_xlnm.Print_Area" localSheetId="0">'załącznik nr1a'!$B$1:$H$189</definedName>
    <definedName name="Print_Area" localSheetId="0">'załącznik nr1a'!$B$1:$H$189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86" i="1" l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187" i="1" l="1"/>
  <c r="H188" i="1" s="1"/>
  <c r="B9" i="1" l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</calcChain>
</file>

<file path=xl/sharedStrings.xml><?xml version="1.0" encoding="utf-8"?>
<sst xmlns="http://schemas.openxmlformats.org/spreadsheetml/2006/main" count="373" uniqueCount="195">
  <si>
    <t>L.p.</t>
  </si>
  <si>
    <t>Jedn. Miary</t>
  </si>
  <si>
    <t>Ilość</t>
  </si>
  <si>
    <t>Cena jednostkowa netto [PLN]</t>
  </si>
  <si>
    <t>Wartość netto [PLN]</t>
  </si>
  <si>
    <t>Blokada do zamka WC np. Magix</t>
  </si>
  <si>
    <t>szt</t>
  </si>
  <si>
    <t>Blokada nierdzewna do zamka WC np. Gamet</t>
  </si>
  <si>
    <t>Gałka stała-ruchoma odgięta nierdzewna szyld owalny</t>
  </si>
  <si>
    <t>Klamka aluminiowa z tarczką</t>
  </si>
  <si>
    <t>Klamka do drzwi np. Aluhard, Horus</t>
  </si>
  <si>
    <t>Klamka nierdzewna z szyldem długim 72 np. PROJECT 72WB</t>
  </si>
  <si>
    <t>Klamka nierdzewna z rozetami okrągłymi  np. Klamka gamet DH-96A-24Z</t>
  </si>
  <si>
    <t>Klamka nierdzewna z rozetami okrągłymi np. Gamet ODA</t>
  </si>
  <si>
    <t>Klamka nierdzewna z szyldem owalnym do zamka HARCO</t>
  </si>
  <si>
    <t>Klamka nierdzewna z szyldem owalnym 45 mm wg wzoru np. LOTUS 104 ov</t>
  </si>
  <si>
    <t>Klamka nierdzewna z szyldem okrągłym np. MAGIX</t>
  </si>
  <si>
    <t>Klamka nierdzewna z rozetą owalną np. MAGIX</t>
  </si>
  <si>
    <t>Klamka okienna uniwersalna biała</t>
  </si>
  <si>
    <t>Klamka uniwersalna z kluczem</t>
  </si>
  <si>
    <t>Klamka z szyldem 72 wg wzoru np. ROMANA</t>
  </si>
  <si>
    <t>Klamka-gałka do drzwi Alu 85 mm</t>
  </si>
  <si>
    <t>Klamka-gałka do drzwi Alu 92 mm</t>
  </si>
  <si>
    <t>Klucz meblowy do zamków LOB</t>
  </si>
  <si>
    <t>Klucz surowy typu yeti</t>
  </si>
  <si>
    <t>Kłódka patentowa o wymiarze A=50 *)</t>
  </si>
  <si>
    <t>Kołpak do klamek</t>
  </si>
  <si>
    <t>Oliwiarka spray olej 400 ml</t>
  </si>
  <si>
    <t>Oliwiarka spray smar gęsty 400 ml</t>
  </si>
  <si>
    <t>Oliwiarka spray smar rzadki 400 ml</t>
  </si>
  <si>
    <t>Płytka montażowa do samozamykacza Geze TS 2000</t>
  </si>
  <si>
    <t>Pochwyt drzwiowy rozstaw 300 mm np. P-2 INOX</t>
  </si>
  <si>
    <t>Podtrzymka stopka garażowa</t>
  </si>
  <si>
    <t>Ramię do samozamykacza Geze z blokadą</t>
  </si>
  <si>
    <t>Redukcja 8/4 WC</t>
  </si>
  <si>
    <t>Redukcja 8/9 kwadrat</t>
  </si>
  <si>
    <t>Rozeta do wkładki bębenkowej nierdzewna np. Magix</t>
  </si>
  <si>
    <t>Rozety do drzwi</t>
  </si>
  <si>
    <t>Samozamykacz olejowy montaż zgodny z Dorma Groom</t>
  </si>
  <si>
    <t>Samozamykacz montaż zgodny z ECO</t>
  </si>
  <si>
    <t>Samozamykacz olejowy montaż zgodny z Geze 5000</t>
  </si>
  <si>
    <t>Samozamykacz olejowy montaż zgodny z Geze 3000</t>
  </si>
  <si>
    <t>Samozamykacz olejowy montaż zgodny z Geze 2000</t>
  </si>
  <si>
    <t>Sprężone powietrze (400 ml.)</t>
  </si>
  <si>
    <t>Tarczka okrągła nierdzewna do wyrobów firmy Gamet</t>
  </si>
  <si>
    <t>Uchwyty drzwiowe (antaba) L-300mm</t>
  </si>
  <si>
    <t>Wkładka bębenkowa mosiężna typu A2 do zamków firmy LOB 30/30</t>
  </si>
  <si>
    <t>Wkładka bębenkowa mosiężna typu A2 do zamków firmy LOB 30/35</t>
  </si>
  <si>
    <t>Wkładka bębenkowa mosiężna typu A2 do zamków firmy LOB 35/35</t>
  </si>
  <si>
    <t>Wkładka bębenkowa mosiężna typu A2 do zamków firmy LOB 35/40</t>
  </si>
  <si>
    <t>Wkładka bębenkowa mosiężna typu A2 do zamków firmy LOB 40/40</t>
  </si>
  <si>
    <t>Wkładka bębenkowa mosiężna typu A2 do zamków firmy LOB 40/45</t>
  </si>
  <si>
    <t>Wkładka bębenkowa mosiężna typu A2 do zamków firmy LOB 45/45</t>
  </si>
  <si>
    <t>Wkładka bębenkowa mosiężna typu A2 do zamków firmy LOB 45/50</t>
  </si>
  <si>
    <t>Wkładka bębenkowa mosiężna typu A2 do zamków firmy LOB 50/50</t>
  </si>
  <si>
    <t>Wkładka bębenkowa mosiężna typu A2 do zamków firmy LOB 50/55</t>
  </si>
  <si>
    <t>Wkładka bębenkowa mosiężna typu A2 do zamków firmy LOB 55/55</t>
  </si>
  <si>
    <t>Wkładka bębenkowa niklowana typu A2 do zamków firmy LOB 30/30</t>
  </si>
  <si>
    <t>Wkładka bębenkowa niklowana typu A2 do zamków firmy LOB 30/35</t>
  </si>
  <si>
    <t>Wkładka bębenkowa niklowana typu A2 do zamków firmy LOB 35/35</t>
  </si>
  <si>
    <t>Wkładka bębenkowa niklowana typu A2 do zamków firmy LOB 35/40</t>
  </si>
  <si>
    <t>Wkładka bębenkowa niklowana typu A2 do zamków firmy LOB 40/40</t>
  </si>
  <si>
    <t>Wkładka bębenkowa niklowana typu A2 do zamków firmy LOB 40/45</t>
  </si>
  <si>
    <t>Wkładka bębenkowa niklowana typu A2 do zamków firmy LOB 45/45</t>
  </si>
  <si>
    <t>Wkładka bębenkowa niklowana typu A2 do zamków firmy LOB 45/50</t>
  </si>
  <si>
    <t>Wkładka bębenkowa niklowana typu A2 do zamków firmy LOB 50/50</t>
  </si>
  <si>
    <t>Wkładka bębenkowa niklowana typu A2 do zamków firmy LOB 50/55</t>
  </si>
  <si>
    <t>Wkładka bębenkowa niklowana typu A2 do zamków firmy LOB 55/55</t>
  </si>
  <si>
    <t>Wkładka bębenkowa mosiężna typu A2 do zamków firmy LOB 30/30 z gałką</t>
  </si>
  <si>
    <t>Wkładka bębenkowa mosiężna typu A2 do zamków firmy LOB 35/30 z gałką</t>
  </si>
  <si>
    <t>Wkładka bębenkowa mosiężna typu A2 do zamków firmy LOB 30/35 z gałką</t>
  </si>
  <si>
    <t>Wkładka bębenkowa mosiężna typu A2 do zamków firmy LOB 35/40 z gałką</t>
  </si>
  <si>
    <t>Wkładka bębenkowa mosiężna typu A2 do zamków firmy LOB 40/35 z gałką</t>
  </si>
  <si>
    <t>Wkładka bębenkowa mosiężna typu A2 do zamków firmy LOB 40/40 z gałką</t>
  </si>
  <si>
    <t>Wkładka bębenkowa mosiężna typu A2 do zamków firmy LOB 40/45 z gałką</t>
  </si>
  <si>
    <t>Wkładka bębenkowa mosiężna typu A2 do zamków firmy LOB 45/40 z gałką</t>
  </si>
  <si>
    <t>Wkładka bębenkowa mosiężna typu A2 do zamków firmy LOB 45/45 z gałką</t>
  </si>
  <si>
    <t>Wkładka bębenkowa mosiężna typu A2 do zamków firmy LOB 45/50 z gałką</t>
  </si>
  <si>
    <t>Wkładka bębenkowa mosiężna typu A2 do zamków firmy LOB 50/50 z gałką</t>
  </si>
  <si>
    <t>Wkładka bębenkowa niklowana typu A2 do zamków firmy LOB 30/30 z gałką</t>
  </si>
  <si>
    <t>Wkładka bębenkowa niklowana typu A2 do zamków firmy LOB 35/30 z gałką</t>
  </si>
  <si>
    <t>Wkładka bębenkowa  niklowana typu A2 do zamków firmy LOB 30/35 z gałką</t>
  </si>
  <si>
    <t>Wkładka bębenkowa  niklowana typu A2 do zamków firmy LOB 35/40 z gałką</t>
  </si>
  <si>
    <t>Wkładka bębenkowa  niklowana typu A2 do zamków firmy LOB 40/35 z gałką</t>
  </si>
  <si>
    <t>Wkładka bębenkowa  niklowana typu A2 do zamków firmy LOB 40/40 z gałką</t>
  </si>
  <si>
    <t>Wkładka bębenkowa  niklowana typu A2 do zamków firmy LOB 40/45 z gałką</t>
  </si>
  <si>
    <t>Wkładka bębenkowa  niklowana typu A2 do zamków firmy LOB 45/40 z gałką</t>
  </si>
  <si>
    <t>Wkładka bębenkowa  niklowana typu A2 do zamków firmy LOB 45/45 z gałką</t>
  </si>
  <si>
    <t>Wkładka bębenkowa  niklowana typu A2 do zamków firmy LOB 45/50 z gałką</t>
  </si>
  <si>
    <t>Wkładka bębenkowa  niklowana typu A2 do zamków firmy LOB 50/50 z gałką</t>
  </si>
  <si>
    <t>Zaczep elektromagnetyczny montaż zgodny z zaczepem 118.13 ProFix 2</t>
  </si>
  <si>
    <t>Zaczep elektromagnetyczny montaż zgodny z zaczepem JIS 12v</t>
  </si>
  <si>
    <t>Zaczep elektromagnetyczny montaż zgodny z zaczepem JIS rewersowy</t>
  </si>
  <si>
    <t>Zaczep elektromagnetyczny np. Lockpol 1720</t>
  </si>
  <si>
    <t>Zaczep elektromagnetyczny typu RF lub równoważny</t>
  </si>
  <si>
    <t>Zaczep elektromagnetyczny z wyłącznikiem: napięcie zasilania12V AC/DC, np.: Lockpol 1420 12v AC/DC z blokadą</t>
  </si>
  <si>
    <t>Zaczep uniwersalny kątowy 20x20mm np. firmy JANIA</t>
  </si>
  <si>
    <t>Zaczep uniwersalny płaski 20x8mm np. firmy JANIA</t>
  </si>
  <si>
    <t>Zamek łazienkowy ocynkowany (wymiary: A=72; B=50) np.: Leszno MAG-MET 72/50</t>
  </si>
  <si>
    <t>Zamek wąski bębenkowy (wymiary: A=72; B=34) np.:72/34 wąs. Bęb. ZZB-1 Cz.</t>
  </si>
  <si>
    <t>Zamek WC (wymiary: A=72; B=40) np.:72/40 WC k111 Hobes</t>
  </si>
  <si>
    <t>Zamek pod wkładkę (wymiary: A=72; B=55) np.: 72/55 p/wkład LOB</t>
  </si>
  <si>
    <t>Zamek bramowy ZMB lub równoważny</t>
  </si>
  <si>
    <t>Zamek do drzwi p/poż drewnianych np ABLOY 4252,4262</t>
  </si>
  <si>
    <t>Zamek elektromagnetyczny np.: Lockpol MCM 611 12 VD</t>
  </si>
  <si>
    <t>Zamek do drzwi p/poż aluminiowych (wymiary: A=72) np. ISEO p/poż 72WB</t>
  </si>
  <si>
    <t>Zamek kasetowy zkp-61</t>
  </si>
  <si>
    <t>Zamek łazienkowy (wymiary: A=72; B=50) np.: Leszno LOB 72/50</t>
  </si>
  <si>
    <t>Zamek łazienkowy (wymiary: A=72; B=60) np.: Leszno LOB 72/60</t>
  </si>
  <si>
    <t>Zamek meblowy np. LOB ZMB-1</t>
  </si>
  <si>
    <t>Zamek meblowy patentowy np. SISO 850</t>
  </si>
  <si>
    <t>Zamek na wkładkę - zapadkowo-zasuwkowy bez zaczepu (wymiary: A=92; B=30/35) np.: 92/30; 92/35 MC30Z/35Z Aluhard *)</t>
  </si>
  <si>
    <t>Zamek na wkładkę - zapadkowo-zasuwkowy z dźwignią (wymiary: A=85; B=30) np.: CISA 85/30 WB *)</t>
  </si>
  <si>
    <t>Zamek na wkładkę - zapadkowo-zasuwkowy z dźwignią (wymiary: A=85; B=35) np.: CISA 85/35 WB *)</t>
  </si>
  <si>
    <t>Zamek nawierzchniowy - odległość otworu od czoła zamka: 50 mm np. LOB „Leszno” TB 51 *)</t>
  </si>
  <si>
    <t>Zamek nawierzchniowy - odległość otworu od czoła zamka: 50 mm np. LOB „Leszno” TB 61 *)</t>
  </si>
  <si>
    <t>Zamek oszczędnościowy (wymiar B=35) np. ZLO „Częstochowa” *)</t>
  </si>
  <si>
    <t>Zamek p/wkł (wymiary: A=72; B=55) np.: 72/55 FAB *)</t>
  </si>
  <si>
    <t>Zamek pod wkład 85/35 np.:FEB 7661/3  *)</t>
  </si>
  <si>
    <t>Zamek pod wkład 92/35 kwadrat 9 np.; Assa-Abloy 1616   *)</t>
  </si>
  <si>
    <t>Zamek p/wkład do drzwi aluminiowych montaż zgodny BKS</t>
  </si>
  <si>
    <t>Zamek p/wkład do drzwi aluminiowych montaż zgodny z CISA</t>
  </si>
  <si>
    <t>Zamek p/wkład (wymiary: A=85; B=35) np.: FEB 85/35 *)</t>
  </si>
  <si>
    <t>Zamek wpuszczany na klucz zwykły (wymiary: A=60; B=50) np.: LOB  60/50 *)</t>
  </si>
  <si>
    <t>Zamek wpuszczany na klucz zwykły (wymiary: A=72; B=60) np.:LOB 72/60*)</t>
  </si>
  <si>
    <t>Zamek wpuszczany na klucz zwykły (wymiary: A=90; B=50) np.:LOB  90/50 *)</t>
  </si>
  <si>
    <t>Zamek wpuszczany na wkład (wymiary: A=92; B=35) np.: WB 92/35 ALUHARD *)</t>
  </si>
  <si>
    <t>Zamek wpuszczany na wkładkę (wymiary: A=72; B=40) np.: HOBES 72/40 *)</t>
  </si>
  <si>
    <t>Zamek wpuszczany na wkładkę (wymiary: A=72; B=50) np.: LOB 72/50 *)</t>
  </si>
  <si>
    <t>Zamek wpuszczany na wkładkę (wymiary: A=72; B=55) np.: Hobes  72/55 )</t>
  </si>
  <si>
    <t>Zamek wpuszczany na wkładkę (wymiary: A=72; B=60) np.: LOB  72/60 *)</t>
  </si>
  <si>
    <t>Zamek wpuszczany na wkładkę (wymiary: A=90; B=40) np.: LOB  90/40 *)</t>
  </si>
  <si>
    <t>Zamek wpuszczany na wkładkę (wymiary: A=90; B=50) np.: LOB 90/50 *)</t>
  </si>
  <si>
    <t>Zamek wpuszczany na wkładkę ocynkowany (wymiary: A=72; B=50) np.: MAG-MET 72/50  *)</t>
  </si>
  <si>
    <t>Zamek zasuwkowy (wymiary: A=92; B=25) np.: 92/25 EUROPORTAL-ELZETT *)</t>
  </si>
  <si>
    <t>Zamek wpuszczany na wkładkę ocynkowany (wymiary: A=72; B=55) np.:HOBES 72/55) *)</t>
  </si>
  <si>
    <t>Zamek wpuszczany WC ocynkowany (wymiary: A=72; B=55) np.:HOBES 72/55 WC *)</t>
  </si>
  <si>
    <t>Klamka nierdzewna z szyldem na wkład U-form np.: PROJECT</t>
  </si>
  <si>
    <t>Zamek wpuszczany na wkładkę nierdzewny (wymiary A=72; B=55) np.:W D202012-SS</t>
  </si>
  <si>
    <t>Klucz surowy europrofil  np. Gerda</t>
  </si>
  <si>
    <t>Samozamykacz z szyną montaż zgodny z ABLOY</t>
  </si>
  <si>
    <t>Elektrozaczep 12v/AC-DC z wyślizgiem z blokadą np. BIRA hartte</t>
  </si>
  <si>
    <t>Elektrozaczep 24V rewersyjny np. BIRA hartte</t>
  </si>
  <si>
    <t>Elektrozaczep 12V/AC-DC radialny z blokadą np. BIRA XS12W</t>
  </si>
  <si>
    <t>Elektrozaczep 12V rewersyjny np. BIRA hartte</t>
  </si>
  <si>
    <t>Przytrzymywacz stopka  np. Fana</t>
  </si>
  <si>
    <t>Przytrzymywacz stopka nierdzewna</t>
  </si>
  <si>
    <t>Zestaw montażowy do klamek M4</t>
  </si>
  <si>
    <t>Zamek p/wkład 92/30 np. KP-30 KARO</t>
  </si>
  <si>
    <t>Zamek p/wkład 92/30 np. KC-30 KARO</t>
  </si>
  <si>
    <t>Zamek p/wkład 92/35 np. KP-35 KARO</t>
  </si>
  <si>
    <t>Zamek p/wkład 92/35 np. KC-35 KARO</t>
  </si>
  <si>
    <t>Zamek 72/55 p/wkład nierdzewny np. D202012-SS</t>
  </si>
  <si>
    <t>Samozamykacz DORMA GROOM z szyną ślizgową</t>
  </si>
  <si>
    <t xml:space="preserve">Zamek wpuszczany ASSA ABLOY 72/55 cynk biały Leszno Z7ABLY12-50-04   lewy/prawy         </t>
  </si>
  <si>
    <t>Zamek wpuszczany p/wkład 72/55 niklowany</t>
  </si>
  <si>
    <t>Samozamykacz ECO TS-41 z szyną</t>
  </si>
  <si>
    <t>Szyna ślizgowa GEZE 3000/5000</t>
  </si>
  <si>
    <t xml:space="preserve">szyna ślizgowa do samoz.Dorma </t>
  </si>
  <si>
    <t>Zamek 72/55 WC  Cz-wa</t>
  </si>
  <si>
    <t>Samozamykacz GEZE 4000 z ramieniem</t>
  </si>
  <si>
    <t>Samozamykacz DORMA TS-79 z ramieniem</t>
  </si>
  <si>
    <t>Ramię samoz.TS71/72 z funkcją włącz-wyłącz</t>
  </si>
  <si>
    <t>Element ślizgowy szyny TS kostka</t>
  </si>
  <si>
    <t>*) wymiary zgodnie z rysunkiem nr 1</t>
  </si>
  <si>
    <t>Dostawa artykułów ślusarskich i hydraulicznych niezbędnych dla zapewnienia prawidłowego funkcjonowania MS AGH w Krakowie</t>
  </si>
  <si>
    <t>Tabela A - ARTYKUŁY ŚLUSARSKIE</t>
  </si>
  <si>
    <t>2a</t>
  </si>
  <si>
    <t>Formularz Specyfikacji Cenowej</t>
  </si>
  <si>
    <t>RAZEM ARTYKUŁY ŚLUSARSKIE (netto)</t>
  </si>
  <si>
    <t>RAZEM ARTYKUŁY ŚLUSARSKIE (brutto)</t>
  </si>
  <si>
    <t>Załącznik nr 1A</t>
  </si>
  <si>
    <t>Nazwa elementu</t>
  </si>
  <si>
    <t>Samozamykacz TS-41, np. DORMA</t>
  </si>
  <si>
    <t>Kostka ślizgowa szyny GEZE (zamiennik do posiadanego przez Zamawijącego wyposażenia)</t>
  </si>
  <si>
    <t>Płynny smar wielofunkcyjny  do czyszczenia  i konserwacji zamków, zawiasów, łańcuchów, opakowanie o pojemności min.400 ml np. WURTH MULTI 400ml preparat wielofunkcyjny</t>
  </si>
  <si>
    <t>Chusteczki czyszczące do usuwania zabrudzeń nieutwardzonej piany poliuretanowej  z powierzchni drzwi, okien i parapetów oraz do usuwania wszelkich zabrudzeń z różnych powierzchni (nieutwardzonych silikonów, klejów, farb, lakierów, zapraw cementowych, smarów, olejów itp). Chusteczki o wymiarach min. 15x15 cm. Ilość chusteczek w opakowaniu- min.50 szt.  np. Chusteczki PENOSIL 50 szt.</t>
  </si>
  <si>
    <t>Zamek wpuszczany na wkładkę, uniwersalny prawy/lewy. Rozstaw klamka-wkładka - 72 mm. Odległość od czoła do wkładki - 50 mm.  np. Zamek Hobes K133</t>
  </si>
  <si>
    <t>Zamek wpuszczany na wkładkę, uniwersalny prawy/lewy, zamek do WC, łazienki. Rozstaw klamka-blokada WC - 72 mm. Odległość od czoła do otworu na blokadę - 50 mm.  np. Zamek Hobes K135</t>
  </si>
  <si>
    <t>Zamek meblowy centralny z prętami do zastosowania m.in. w szafach, szufladach. Komplet powinien zawierać: zamek - 1 szt., rozetka - 1 szt., klucze - 2 szt., wpustki do otworu - 2 szt., prowadnice - 4 szt. obudowa 50x40mm.,  np. zamek meblowy Siso 7080</t>
  </si>
  <si>
    <t>Blokada WC malowana  np. WISBERG</t>
  </si>
  <si>
    <t>Preparat wielofunkcyjny w aerozolu poj. 400 ml np.: WD40</t>
  </si>
  <si>
    <t>Samozamykacz DORMA TS-71</t>
  </si>
  <si>
    <t>Samozamykacz DORMA TS-73</t>
  </si>
  <si>
    <t>Kłódka patentowa o wymiarze A=60 *)</t>
  </si>
  <si>
    <t>Preparat do konserwacji wkładek o poj. min. 100 ml np. Gerda</t>
  </si>
  <si>
    <t>Smar silikonowy spray o poj. min 500 ml np. CX80</t>
  </si>
  <si>
    <t>Smar biały spray o poj. min 500 ml np. CX80</t>
  </si>
  <si>
    <t>Płyn spray teflon o poj. min. 500 ml np. CX80</t>
  </si>
  <si>
    <t>Klamka-gałka 72 mm K-90</t>
  </si>
  <si>
    <t>Szyld do zaczepu elektromagnetycznego</t>
  </si>
  <si>
    <t>Teflon płyn konserwująco naprawczy  o poj. Min 500ml np. CX80</t>
  </si>
  <si>
    <t>Klamki drzwiowe typu np. Wisberg</t>
  </si>
  <si>
    <t>Klej do gwintów  o poj. min 10 ml np. RC-70</t>
  </si>
  <si>
    <t>Oferowany produkt
 (Dla każdej nie wykreślonej pozycji należy podać: nazwę producenta / oznaczenie modelu)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</si>
</sst>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2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6"/>
      <color rgb="FF000000"/>
      <name val="Calibri"/>
      <family val="2"/>
      <charset val="238"/>
    </font>
    <font>
      <sz val="6"/>
      <name val="Calibri"/>
      <family val="2"/>
      <charset val="238"/>
    </font>
    <font>
      <sz val="11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Arial"/>
      <family val="2"/>
      <charset val="238"/>
    </font>
    <font>
      <sz val="14"/>
      <name val="Calibri"/>
      <family val="2"/>
      <charset val="238"/>
    </font>
    <font>
      <sz val="12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4" fontId="13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2" fontId="2" fillId="0" borderId="3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1" fontId="7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" fontId="11" fillId="0" borderId="13" xfId="0" applyNumberFormat="1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1"/>
  <sheetViews>
    <sheetView tabSelected="1" view="pageBreakPreview" topLeftCell="A11" zoomScale="70" zoomScaleNormal="70" zoomScaleSheetLayoutView="70" workbookViewId="0">
      <selection activeCell="D26" sqref="D26:D27"/>
    </sheetView>
  </sheetViews>
  <sheetFormatPr defaultColWidth="11.5703125" defaultRowHeight="12.75" x14ac:dyDescent="0.2"/>
  <cols>
    <col min="1" max="1" width="7" style="1" customWidth="1"/>
    <col min="2" max="2" width="10.28515625" style="18" customWidth="1"/>
    <col min="3" max="3" width="90.140625" style="16" customWidth="1"/>
    <col min="4" max="4" width="90.140625" style="41" customWidth="1"/>
    <col min="5" max="5" width="11" style="18" customWidth="1"/>
    <col min="6" max="6" width="8.5703125" style="18" customWidth="1"/>
    <col min="7" max="7" width="13.28515625" style="18" customWidth="1"/>
    <col min="8" max="8" width="15.28515625" style="18" customWidth="1"/>
    <col min="9" max="16384" width="11.5703125" style="18"/>
  </cols>
  <sheetData>
    <row r="1" spans="1:8" ht="15.75" x14ac:dyDescent="0.2">
      <c r="B1" s="9"/>
      <c r="C1" s="9"/>
      <c r="D1" s="36"/>
      <c r="E1" s="9"/>
      <c r="H1" s="33" t="s">
        <v>171</v>
      </c>
    </row>
    <row r="2" spans="1:8" ht="15.75" customHeight="1" x14ac:dyDescent="0.2">
      <c r="B2" s="61" t="s">
        <v>168</v>
      </c>
      <c r="C2" s="61"/>
      <c r="D2" s="61"/>
      <c r="E2" s="61"/>
      <c r="F2" s="61"/>
      <c r="G2" s="61"/>
      <c r="H2" s="61"/>
    </row>
    <row r="3" spans="1:8" ht="18.75" x14ac:dyDescent="0.2">
      <c r="B3" s="60" t="s">
        <v>165</v>
      </c>
      <c r="C3" s="60"/>
      <c r="D3" s="60"/>
      <c r="E3" s="60"/>
      <c r="F3" s="60"/>
      <c r="G3" s="60"/>
      <c r="H3" s="60"/>
    </row>
    <row r="4" spans="1:8" ht="26.25" x14ac:dyDescent="0.2">
      <c r="B4" s="2"/>
      <c r="C4" s="3"/>
      <c r="D4" s="3"/>
      <c r="E4" s="2"/>
    </row>
    <row r="5" spans="1:8" ht="32.25" customHeight="1" x14ac:dyDescent="0.2">
      <c r="B5" s="67" t="s">
        <v>166</v>
      </c>
      <c r="C5" s="67"/>
      <c r="D5" s="67"/>
      <c r="E5" s="67"/>
      <c r="F5" s="66"/>
      <c r="G5" s="66"/>
      <c r="H5" s="66"/>
    </row>
    <row r="6" spans="1:8" ht="38.25" x14ac:dyDescent="0.2">
      <c r="B6" s="4" t="s">
        <v>0</v>
      </c>
      <c r="C6" s="5" t="s">
        <v>172</v>
      </c>
      <c r="D6" s="45" t="s">
        <v>194</v>
      </c>
      <c r="E6" s="4" t="s">
        <v>1</v>
      </c>
      <c r="F6" s="5" t="s">
        <v>2</v>
      </c>
      <c r="G6" s="6" t="s">
        <v>3</v>
      </c>
      <c r="H6" s="4" t="s">
        <v>4</v>
      </c>
    </row>
    <row r="7" spans="1:8" ht="16.5" customHeight="1" thickBot="1" x14ac:dyDescent="0.25">
      <c r="B7" s="7">
        <v>1</v>
      </c>
      <c r="C7" s="8">
        <v>2</v>
      </c>
      <c r="D7" s="8" t="s">
        <v>167</v>
      </c>
      <c r="E7" s="28">
        <v>3</v>
      </c>
      <c r="F7" s="29">
        <v>7</v>
      </c>
      <c r="G7" s="27">
        <v>8</v>
      </c>
      <c r="H7" s="28">
        <v>9</v>
      </c>
    </row>
    <row r="8" spans="1:8" ht="35.1" customHeight="1" thickTop="1" x14ac:dyDescent="0.2">
      <c r="B8" s="10">
        <v>1</v>
      </c>
      <c r="C8" s="46" t="s">
        <v>5</v>
      </c>
      <c r="D8" s="30"/>
      <c r="E8" s="30" t="s">
        <v>6</v>
      </c>
      <c r="F8" s="10">
        <v>5</v>
      </c>
      <c r="G8" s="21"/>
      <c r="H8" s="22" t="str">
        <f>IF(G8="","",F8*G8)</f>
        <v/>
      </c>
    </row>
    <row r="9" spans="1:8" ht="35.1" customHeight="1" x14ac:dyDescent="0.2">
      <c r="B9" s="11">
        <f t="shared" ref="B9:B40" si="0">B8+1</f>
        <v>2</v>
      </c>
      <c r="C9" s="47" t="s">
        <v>7</v>
      </c>
      <c r="D9" s="31"/>
      <c r="E9" s="31" t="s">
        <v>6</v>
      </c>
      <c r="F9" s="11">
        <v>16</v>
      </c>
      <c r="G9" s="23"/>
      <c r="H9" s="24" t="str">
        <f t="shared" ref="H9:H72" si="1">IF(G9="","",F9*G9)</f>
        <v/>
      </c>
    </row>
    <row r="10" spans="1:8" ht="35.1" customHeight="1" x14ac:dyDescent="0.2">
      <c r="A10" s="1">
        <v>1</v>
      </c>
      <c r="B10" s="11">
        <f t="shared" si="0"/>
        <v>3</v>
      </c>
      <c r="C10" s="47" t="s">
        <v>8</v>
      </c>
      <c r="D10" s="44"/>
      <c r="E10" s="31" t="s">
        <v>6</v>
      </c>
      <c r="F10" s="11">
        <v>16</v>
      </c>
      <c r="G10" s="23"/>
      <c r="H10" s="24" t="str">
        <f t="shared" si="1"/>
        <v/>
      </c>
    </row>
    <row r="11" spans="1:8" ht="35.1" customHeight="1" x14ac:dyDescent="0.2">
      <c r="A11" s="1">
        <v>1</v>
      </c>
      <c r="B11" s="11">
        <f t="shared" si="0"/>
        <v>4</v>
      </c>
      <c r="C11" s="47" t="s">
        <v>9</v>
      </c>
      <c r="D11" s="44"/>
      <c r="E11" s="31" t="s">
        <v>6</v>
      </c>
      <c r="F11" s="11">
        <v>3</v>
      </c>
      <c r="G11" s="23"/>
      <c r="H11" s="24" t="str">
        <f t="shared" si="1"/>
        <v/>
      </c>
    </row>
    <row r="12" spans="1:8" ht="35.1" customHeight="1" x14ac:dyDescent="0.2">
      <c r="B12" s="11">
        <f t="shared" si="0"/>
        <v>5</v>
      </c>
      <c r="C12" s="47" t="s">
        <v>10</v>
      </c>
      <c r="D12" s="31"/>
      <c r="E12" s="31" t="s">
        <v>6</v>
      </c>
      <c r="F12" s="11">
        <v>2</v>
      </c>
      <c r="G12" s="23"/>
      <c r="H12" s="24" t="str">
        <f t="shared" si="1"/>
        <v/>
      </c>
    </row>
    <row r="13" spans="1:8" ht="35.1" customHeight="1" x14ac:dyDescent="0.2">
      <c r="B13" s="11">
        <f t="shared" si="0"/>
        <v>6</v>
      </c>
      <c r="C13" s="47" t="s">
        <v>11</v>
      </c>
      <c r="D13" s="31"/>
      <c r="E13" s="31" t="s">
        <v>6</v>
      </c>
      <c r="F13" s="11">
        <v>6</v>
      </c>
      <c r="G13" s="23"/>
      <c r="H13" s="24" t="str">
        <f t="shared" si="1"/>
        <v/>
      </c>
    </row>
    <row r="14" spans="1:8" ht="35.1" customHeight="1" x14ac:dyDescent="0.2">
      <c r="B14" s="11">
        <f t="shared" si="0"/>
        <v>7</v>
      </c>
      <c r="C14" s="47" t="s">
        <v>12</v>
      </c>
      <c r="D14" s="31"/>
      <c r="E14" s="31" t="s">
        <v>6</v>
      </c>
      <c r="F14" s="11">
        <v>6</v>
      </c>
      <c r="G14" s="23"/>
      <c r="H14" s="24" t="str">
        <f t="shared" si="1"/>
        <v/>
      </c>
    </row>
    <row r="15" spans="1:8" ht="35.1" customHeight="1" x14ac:dyDescent="0.2">
      <c r="B15" s="11">
        <f t="shared" si="0"/>
        <v>8</v>
      </c>
      <c r="C15" s="47" t="s">
        <v>13</v>
      </c>
      <c r="D15" s="31"/>
      <c r="E15" s="31" t="s">
        <v>6</v>
      </c>
      <c r="F15" s="11">
        <v>16</v>
      </c>
      <c r="G15" s="23"/>
      <c r="H15" s="24" t="str">
        <f t="shared" si="1"/>
        <v/>
      </c>
    </row>
    <row r="16" spans="1:8" ht="35.1" customHeight="1" x14ac:dyDescent="0.2">
      <c r="B16" s="11">
        <f t="shared" si="0"/>
        <v>9</v>
      </c>
      <c r="C16" s="47" t="s">
        <v>14</v>
      </c>
      <c r="D16" s="31"/>
      <c r="E16" s="31" t="s">
        <v>6</v>
      </c>
      <c r="F16" s="11">
        <v>16</v>
      </c>
      <c r="G16" s="23"/>
      <c r="H16" s="24" t="str">
        <f t="shared" si="1"/>
        <v/>
      </c>
    </row>
    <row r="17" spans="1:8" ht="35.1" customHeight="1" x14ac:dyDescent="0.2">
      <c r="B17" s="11">
        <f t="shared" si="0"/>
        <v>10</v>
      </c>
      <c r="C17" s="47" t="s">
        <v>15</v>
      </c>
      <c r="D17" s="31"/>
      <c r="E17" s="31" t="s">
        <v>6</v>
      </c>
      <c r="F17" s="11">
        <v>6</v>
      </c>
      <c r="G17" s="23"/>
      <c r="H17" s="24" t="str">
        <f t="shared" si="1"/>
        <v/>
      </c>
    </row>
    <row r="18" spans="1:8" ht="35.1" customHeight="1" x14ac:dyDescent="0.2">
      <c r="B18" s="11">
        <f t="shared" si="0"/>
        <v>11</v>
      </c>
      <c r="C18" s="47" t="s">
        <v>16</v>
      </c>
      <c r="D18" s="31"/>
      <c r="E18" s="31" t="s">
        <v>6</v>
      </c>
      <c r="F18" s="11">
        <v>6</v>
      </c>
      <c r="G18" s="23"/>
      <c r="H18" s="24" t="str">
        <f t="shared" si="1"/>
        <v/>
      </c>
    </row>
    <row r="19" spans="1:8" ht="35.1" customHeight="1" x14ac:dyDescent="0.2">
      <c r="B19" s="11">
        <f t="shared" si="0"/>
        <v>12</v>
      </c>
      <c r="C19" s="47" t="s">
        <v>17</v>
      </c>
      <c r="D19" s="31"/>
      <c r="E19" s="31" t="s">
        <v>6</v>
      </c>
      <c r="F19" s="11">
        <v>6</v>
      </c>
      <c r="G19" s="23"/>
      <c r="H19" s="24" t="str">
        <f t="shared" si="1"/>
        <v/>
      </c>
    </row>
    <row r="20" spans="1:8" ht="35.1" customHeight="1" x14ac:dyDescent="0.2">
      <c r="A20" s="1">
        <v>1</v>
      </c>
      <c r="B20" s="11">
        <f t="shared" si="0"/>
        <v>13</v>
      </c>
      <c r="C20" s="47" t="s">
        <v>18</v>
      </c>
      <c r="D20" s="44"/>
      <c r="E20" s="31" t="s">
        <v>6</v>
      </c>
      <c r="F20" s="11">
        <v>52</v>
      </c>
      <c r="G20" s="23"/>
      <c r="H20" s="24" t="str">
        <f t="shared" si="1"/>
        <v/>
      </c>
    </row>
    <row r="21" spans="1:8" ht="35.1" customHeight="1" x14ac:dyDescent="0.2">
      <c r="A21" s="1">
        <v>1</v>
      </c>
      <c r="B21" s="11">
        <f t="shared" si="0"/>
        <v>14</v>
      </c>
      <c r="C21" s="47" t="s">
        <v>19</v>
      </c>
      <c r="D21" s="44"/>
      <c r="E21" s="31" t="s">
        <v>6</v>
      </c>
      <c r="F21" s="11">
        <v>10</v>
      </c>
      <c r="G21" s="23"/>
      <c r="H21" s="24" t="str">
        <f t="shared" si="1"/>
        <v/>
      </c>
    </row>
    <row r="22" spans="1:8" ht="35.1" customHeight="1" x14ac:dyDescent="0.2">
      <c r="B22" s="11">
        <f t="shared" si="0"/>
        <v>15</v>
      </c>
      <c r="C22" s="47" t="s">
        <v>20</v>
      </c>
      <c r="D22" s="31"/>
      <c r="E22" s="31" t="s">
        <v>6</v>
      </c>
      <c r="F22" s="11">
        <v>5</v>
      </c>
      <c r="G22" s="23"/>
      <c r="H22" s="24" t="str">
        <f t="shared" si="1"/>
        <v/>
      </c>
    </row>
    <row r="23" spans="1:8" ht="35.1" customHeight="1" x14ac:dyDescent="0.2">
      <c r="B23" s="11">
        <f t="shared" si="0"/>
        <v>16</v>
      </c>
      <c r="C23" s="47" t="s">
        <v>189</v>
      </c>
      <c r="D23" s="31"/>
      <c r="E23" s="31" t="s">
        <v>6</v>
      </c>
      <c r="F23" s="11">
        <v>10</v>
      </c>
      <c r="G23" s="23"/>
      <c r="H23" s="24" t="str">
        <f t="shared" si="1"/>
        <v/>
      </c>
    </row>
    <row r="24" spans="1:8" ht="35.1" customHeight="1" x14ac:dyDescent="0.2">
      <c r="B24" s="11">
        <f t="shared" si="0"/>
        <v>17</v>
      </c>
      <c r="C24" s="47" t="s">
        <v>21</v>
      </c>
      <c r="D24" s="31"/>
      <c r="E24" s="31" t="s">
        <v>6</v>
      </c>
      <c r="F24" s="11">
        <v>2</v>
      </c>
      <c r="G24" s="23"/>
      <c r="H24" s="24" t="str">
        <f t="shared" si="1"/>
        <v/>
      </c>
    </row>
    <row r="25" spans="1:8" ht="35.1" customHeight="1" x14ac:dyDescent="0.2">
      <c r="B25" s="11">
        <f t="shared" si="0"/>
        <v>18</v>
      </c>
      <c r="C25" s="47" t="s">
        <v>22</v>
      </c>
      <c r="D25" s="31"/>
      <c r="E25" s="31" t="s">
        <v>6</v>
      </c>
      <c r="F25" s="11">
        <v>3</v>
      </c>
      <c r="G25" s="23"/>
      <c r="H25" s="24" t="str">
        <f t="shared" si="1"/>
        <v/>
      </c>
    </row>
    <row r="26" spans="1:8" ht="35.1" customHeight="1" x14ac:dyDescent="0.2">
      <c r="B26" s="51">
        <f t="shared" si="0"/>
        <v>19</v>
      </c>
      <c r="C26" s="47" t="s">
        <v>192</v>
      </c>
      <c r="D26" s="37"/>
      <c r="E26" s="31" t="s">
        <v>6</v>
      </c>
      <c r="F26" s="11">
        <v>52</v>
      </c>
      <c r="G26" s="23"/>
      <c r="H26" s="24" t="str">
        <f t="shared" si="1"/>
        <v/>
      </c>
    </row>
    <row r="27" spans="1:8" ht="35.1" customHeight="1" x14ac:dyDescent="0.2">
      <c r="B27" s="51">
        <f t="shared" si="0"/>
        <v>20</v>
      </c>
      <c r="C27" s="47" t="s">
        <v>193</v>
      </c>
      <c r="D27" s="37"/>
      <c r="E27" s="31" t="s">
        <v>6</v>
      </c>
      <c r="F27" s="11">
        <v>5</v>
      </c>
      <c r="G27" s="23"/>
      <c r="H27" s="24" t="str">
        <f t="shared" si="1"/>
        <v/>
      </c>
    </row>
    <row r="28" spans="1:8" ht="35.1" customHeight="1" x14ac:dyDescent="0.2">
      <c r="B28" s="11">
        <f t="shared" si="0"/>
        <v>21</v>
      </c>
      <c r="C28" s="47" t="s">
        <v>23</v>
      </c>
      <c r="D28" s="31"/>
      <c r="E28" s="31" t="s">
        <v>6</v>
      </c>
      <c r="F28" s="11">
        <v>52</v>
      </c>
      <c r="G28" s="23"/>
      <c r="H28" s="24" t="str">
        <f t="shared" si="1"/>
        <v/>
      </c>
    </row>
    <row r="29" spans="1:8" ht="35.1" customHeight="1" x14ac:dyDescent="0.2">
      <c r="A29" s="1">
        <v>1</v>
      </c>
      <c r="B29" s="11">
        <f t="shared" si="0"/>
        <v>22</v>
      </c>
      <c r="C29" s="47" t="s">
        <v>24</v>
      </c>
      <c r="D29" s="44"/>
      <c r="E29" s="31" t="s">
        <v>6</v>
      </c>
      <c r="F29" s="11">
        <v>31</v>
      </c>
      <c r="G29" s="23"/>
      <c r="H29" s="24" t="str">
        <f t="shared" si="1"/>
        <v/>
      </c>
    </row>
    <row r="30" spans="1:8" ht="35.1" customHeight="1" x14ac:dyDescent="0.2">
      <c r="B30" s="11">
        <f t="shared" si="0"/>
        <v>23</v>
      </c>
      <c r="C30" s="47" t="s">
        <v>25</v>
      </c>
      <c r="D30" s="31"/>
      <c r="E30" s="31" t="s">
        <v>6</v>
      </c>
      <c r="F30" s="11">
        <v>5</v>
      </c>
      <c r="G30" s="23"/>
      <c r="H30" s="24" t="str">
        <f t="shared" si="1"/>
        <v/>
      </c>
    </row>
    <row r="31" spans="1:8" ht="35.1" customHeight="1" x14ac:dyDescent="0.2">
      <c r="B31" s="11">
        <f t="shared" si="0"/>
        <v>24</v>
      </c>
      <c r="C31" s="47" t="s">
        <v>184</v>
      </c>
      <c r="D31" s="31"/>
      <c r="E31" s="31" t="s">
        <v>6</v>
      </c>
      <c r="F31" s="11">
        <v>5</v>
      </c>
      <c r="G31" s="23"/>
      <c r="H31" s="24" t="str">
        <f t="shared" si="1"/>
        <v/>
      </c>
    </row>
    <row r="32" spans="1:8" ht="35.1" customHeight="1" x14ac:dyDescent="0.2">
      <c r="A32" s="1">
        <v>1</v>
      </c>
      <c r="B32" s="11">
        <f t="shared" si="0"/>
        <v>25</v>
      </c>
      <c r="C32" s="47" t="s">
        <v>26</v>
      </c>
      <c r="D32" s="44"/>
      <c r="E32" s="31" t="s">
        <v>6</v>
      </c>
      <c r="F32" s="11">
        <v>178</v>
      </c>
      <c r="G32" s="23"/>
      <c r="H32" s="24" t="str">
        <f t="shared" si="1"/>
        <v/>
      </c>
    </row>
    <row r="33" spans="1:8" ht="35.1" customHeight="1" x14ac:dyDescent="0.2">
      <c r="B33" s="11">
        <f t="shared" si="0"/>
        <v>26</v>
      </c>
      <c r="C33" s="47" t="s">
        <v>27</v>
      </c>
      <c r="D33" s="31"/>
      <c r="E33" s="31" t="s">
        <v>6</v>
      </c>
      <c r="F33" s="11">
        <v>105</v>
      </c>
      <c r="G33" s="23"/>
      <c r="H33" s="24" t="str">
        <f t="shared" si="1"/>
        <v/>
      </c>
    </row>
    <row r="34" spans="1:8" ht="35.1" customHeight="1" x14ac:dyDescent="0.2">
      <c r="B34" s="11">
        <f t="shared" si="0"/>
        <v>27</v>
      </c>
      <c r="C34" s="47" t="s">
        <v>28</v>
      </c>
      <c r="D34" s="31"/>
      <c r="E34" s="31" t="s">
        <v>6</v>
      </c>
      <c r="F34" s="11">
        <v>10</v>
      </c>
      <c r="G34" s="23"/>
      <c r="H34" s="24" t="str">
        <f t="shared" si="1"/>
        <v/>
      </c>
    </row>
    <row r="35" spans="1:8" ht="35.1" customHeight="1" x14ac:dyDescent="0.2">
      <c r="B35" s="11">
        <f t="shared" si="0"/>
        <v>28</v>
      </c>
      <c r="C35" s="47" t="s">
        <v>29</v>
      </c>
      <c r="D35" s="31"/>
      <c r="E35" s="31" t="s">
        <v>6</v>
      </c>
      <c r="F35" s="11">
        <v>10</v>
      </c>
      <c r="G35" s="23"/>
      <c r="H35" s="24" t="str">
        <f t="shared" si="1"/>
        <v/>
      </c>
    </row>
    <row r="36" spans="1:8" ht="35.1" customHeight="1" x14ac:dyDescent="0.2">
      <c r="B36" s="11">
        <f t="shared" si="0"/>
        <v>29</v>
      </c>
      <c r="C36" s="47" t="s">
        <v>30</v>
      </c>
      <c r="D36" s="31"/>
      <c r="E36" s="31" t="s">
        <v>6</v>
      </c>
      <c r="F36" s="11">
        <v>5</v>
      </c>
      <c r="G36" s="23"/>
      <c r="H36" s="24" t="str">
        <f t="shared" si="1"/>
        <v/>
      </c>
    </row>
    <row r="37" spans="1:8" ht="35.1" customHeight="1" x14ac:dyDescent="0.2">
      <c r="B37" s="11">
        <f t="shared" si="0"/>
        <v>30</v>
      </c>
      <c r="C37" s="47" t="s">
        <v>31</v>
      </c>
      <c r="D37" s="31"/>
      <c r="E37" s="31" t="s">
        <v>6</v>
      </c>
      <c r="F37" s="11">
        <v>6</v>
      </c>
      <c r="G37" s="23"/>
      <c r="H37" s="24" t="str">
        <f t="shared" si="1"/>
        <v/>
      </c>
    </row>
    <row r="38" spans="1:8" ht="35.1" customHeight="1" x14ac:dyDescent="0.2">
      <c r="B38" s="11">
        <f t="shared" si="0"/>
        <v>31</v>
      </c>
      <c r="C38" s="47" t="s">
        <v>32</v>
      </c>
      <c r="D38" s="31"/>
      <c r="E38" s="31" t="s">
        <v>6</v>
      </c>
      <c r="F38" s="11">
        <v>10</v>
      </c>
      <c r="G38" s="23"/>
      <c r="H38" s="24" t="str">
        <f t="shared" si="1"/>
        <v/>
      </c>
    </row>
    <row r="39" spans="1:8" ht="35.1" customHeight="1" x14ac:dyDescent="0.2">
      <c r="B39" s="11">
        <f t="shared" si="0"/>
        <v>32</v>
      </c>
      <c r="C39" s="47" t="s">
        <v>181</v>
      </c>
      <c r="D39" s="31"/>
      <c r="E39" s="31" t="s">
        <v>6</v>
      </c>
      <c r="F39" s="11">
        <v>16</v>
      </c>
      <c r="G39" s="23"/>
      <c r="H39" s="24" t="str">
        <f t="shared" si="1"/>
        <v/>
      </c>
    </row>
    <row r="40" spans="1:8" ht="35.1" customHeight="1" x14ac:dyDescent="0.2">
      <c r="B40" s="11">
        <f t="shared" si="0"/>
        <v>33</v>
      </c>
      <c r="C40" s="47" t="s">
        <v>33</v>
      </c>
      <c r="D40" s="31"/>
      <c r="E40" s="31" t="s">
        <v>6</v>
      </c>
      <c r="F40" s="11">
        <v>3</v>
      </c>
      <c r="G40" s="23"/>
      <c r="H40" s="24" t="str">
        <f t="shared" si="1"/>
        <v/>
      </c>
    </row>
    <row r="41" spans="1:8" ht="35.1" customHeight="1" x14ac:dyDescent="0.2">
      <c r="A41" s="1">
        <v>1</v>
      </c>
      <c r="B41" s="11">
        <f t="shared" ref="B41:B72" si="2">B40+1</f>
        <v>34</v>
      </c>
      <c r="C41" s="47" t="s">
        <v>34</v>
      </c>
      <c r="D41" s="44"/>
      <c r="E41" s="31" t="s">
        <v>6</v>
      </c>
      <c r="F41" s="11">
        <v>31</v>
      </c>
      <c r="G41" s="23"/>
      <c r="H41" s="24" t="str">
        <f t="shared" si="1"/>
        <v/>
      </c>
    </row>
    <row r="42" spans="1:8" ht="35.1" customHeight="1" x14ac:dyDescent="0.2">
      <c r="A42" s="1">
        <v>1</v>
      </c>
      <c r="B42" s="11">
        <f t="shared" si="2"/>
        <v>35</v>
      </c>
      <c r="C42" s="47" t="s">
        <v>35</v>
      </c>
      <c r="D42" s="44"/>
      <c r="E42" s="31" t="s">
        <v>6</v>
      </c>
      <c r="F42" s="11">
        <v>31</v>
      </c>
      <c r="G42" s="23"/>
      <c r="H42" s="24" t="str">
        <f t="shared" si="1"/>
        <v/>
      </c>
    </row>
    <row r="43" spans="1:8" ht="35.1" customHeight="1" x14ac:dyDescent="0.2">
      <c r="B43" s="11">
        <f t="shared" si="2"/>
        <v>36</v>
      </c>
      <c r="C43" s="47" t="s">
        <v>36</v>
      </c>
      <c r="D43" s="31"/>
      <c r="E43" s="31" t="s">
        <v>6</v>
      </c>
      <c r="F43" s="11">
        <v>31</v>
      </c>
      <c r="G43" s="23"/>
      <c r="H43" s="24" t="str">
        <f t="shared" si="1"/>
        <v/>
      </c>
    </row>
    <row r="44" spans="1:8" ht="35.1" customHeight="1" x14ac:dyDescent="0.2">
      <c r="B44" s="11">
        <f t="shared" si="2"/>
        <v>37</v>
      </c>
      <c r="C44" s="47" t="s">
        <v>37</v>
      </c>
      <c r="D44" s="31"/>
      <c r="E44" s="31" t="s">
        <v>6</v>
      </c>
      <c r="F44" s="11">
        <v>31</v>
      </c>
      <c r="G44" s="23"/>
      <c r="H44" s="24" t="str">
        <f t="shared" si="1"/>
        <v/>
      </c>
    </row>
    <row r="45" spans="1:8" ht="35.1" customHeight="1" x14ac:dyDescent="0.2">
      <c r="B45" s="11">
        <f t="shared" si="2"/>
        <v>38</v>
      </c>
      <c r="C45" s="47" t="s">
        <v>38</v>
      </c>
      <c r="D45" s="31"/>
      <c r="E45" s="31" t="s">
        <v>6</v>
      </c>
      <c r="F45" s="11">
        <v>6</v>
      </c>
      <c r="G45" s="23"/>
      <c r="H45" s="24" t="str">
        <f t="shared" si="1"/>
        <v/>
      </c>
    </row>
    <row r="46" spans="1:8" ht="35.1" customHeight="1" x14ac:dyDescent="0.2">
      <c r="B46" s="11">
        <f t="shared" si="2"/>
        <v>39</v>
      </c>
      <c r="C46" s="47" t="s">
        <v>39</v>
      </c>
      <c r="D46" s="31"/>
      <c r="E46" s="31" t="s">
        <v>6</v>
      </c>
      <c r="F46" s="11">
        <v>5</v>
      </c>
      <c r="G46" s="23"/>
      <c r="H46" s="24" t="str">
        <f t="shared" si="1"/>
        <v/>
      </c>
    </row>
    <row r="47" spans="1:8" ht="35.1" customHeight="1" x14ac:dyDescent="0.2">
      <c r="B47" s="11">
        <f t="shared" si="2"/>
        <v>40</v>
      </c>
      <c r="C47" s="47" t="s">
        <v>40</v>
      </c>
      <c r="D47" s="31"/>
      <c r="E47" s="31" t="s">
        <v>6</v>
      </c>
      <c r="F47" s="11">
        <v>4</v>
      </c>
      <c r="G47" s="23"/>
      <c r="H47" s="24" t="str">
        <f t="shared" si="1"/>
        <v/>
      </c>
    </row>
    <row r="48" spans="1:8" ht="35.1" customHeight="1" x14ac:dyDescent="0.2">
      <c r="B48" s="11">
        <f t="shared" si="2"/>
        <v>41</v>
      </c>
      <c r="C48" s="47" t="s">
        <v>41</v>
      </c>
      <c r="D48" s="31"/>
      <c r="E48" s="31" t="s">
        <v>6</v>
      </c>
      <c r="F48" s="11">
        <v>6</v>
      </c>
      <c r="G48" s="23"/>
      <c r="H48" s="24" t="str">
        <f t="shared" si="1"/>
        <v/>
      </c>
    </row>
    <row r="49" spans="1:8" ht="35.1" customHeight="1" x14ac:dyDescent="0.2">
      <c r="B49" s="11">
        <f t="shared" si="2"/>
        <v>42</v>
      </c>
      <c r="C49" s="47" t="s">
        <v>42</v>
      </c>
      <c r="D49" s="31"/>
      <c r="E49" s="31" t="s">
        <v>6</v>
      </c>
      <c r="F49" s="11">
        <v>10</v>
      </c>
      <c r="G49" s="23"/>
      <c r="H49" s="24" t="str">
        <f t="shared" si="1"/>
        <v/>
      </c>
    </row>
    <row r="50" spans="1:8" ht="35.1" customHeight="1" x14ac:dyDescent="0.2">
      <c r="B50" s="11">
        <f t="shared" si="2"/>
        <v>43</v>
      </c>
      <c r="C50" s="47" t="s">
        <v>43</v>
      </c>
      <c r="D50" s="31"/>
      <c r="E50" s="31" t="s">
        <v>6</v>
      </c>
      <c r="F50" s="11">
        <v>31</v>
      </c>
      <c r="G50" s="23"/>
      <c r="H50" s="24" t="str">
        <f t="shared" si="1"/>
        <v/>
      </c>
    </row>
    <row r="51" spans="1:8" ht="35.1" customHeight="1" x14ac:dyDescent="0.2">
      <c r="A51" s="1">
        <v>1</v>
      </c>
      <c r="B51" s="11">
        <f t="shared" si="2"/>
        <v>44</v>
      </c>
      <c r="C51" s="47" t="s">
        <v>190</v>
      </c>
      <c r="D51" s="44"/>
      <c r="E51" s="31" t="s">
        <v>6</v>
      </c>
      <c r="F51" s="11">
        <v>6</v>
      </c>
      <c r="G51" s="23"/>
      <c r="H51" s="24" t="str">
        <f t="shared" si="1"/>
        <v/>
      </c>
    </row>
    <row r="52" spans="1:8" ht="35.1" customHeight="1" x14ac:dyDescent="0.2">
      <c r="B52" s="11">
        <f t="shared" si="2"/>
        <v>45</v>
      </c>
      <c r="C52" s="47" t="s">
        <v>44</v>
      </c>
      <c r="D52" s="31"/>
      <c r="E52" s="31" t="s">
        <v>6</v>
      </c>
      <c r="F52" s="11">
        <v>10</v>
      </c>
      <c r="G52" s="23"/>
      <c r="H52" s="24" t="str">
        <f t="shared" si="1"/>
        <v/>
      </c>
    </row>
    <row r="53" spans="1:8" ht="35.1" customHeight="1" x14ac:dyDescent="0.2">
      <c r="B53" s="11">
        <f t="shared" si="2"/>
        <v>46</v>
      </c>
      <c r="C53" s="47" t="s">
        <v>45</v>
      </c>
      <c r="D53" s="31"/>
      <c r="E53" s="31" t="s">
        <v>6</v>
      </c>
      <c r="F53" s="11">
        <v>3</v>
      </c>
      <c r="G53" s="23"/>
      <c r="H53" s="24" t="str">
        <f t="shared" si="1"/>
        <v/>
      </c>
    </row>
    <row r="54" spans="1:8" ht="35.1" customHeight="1" x14ac:dyDescent="0.2">
      <c r="B54" s="11">
        <f t="shared" si="2"/>
        <v>47</v>
      </c>
      <c r="C54" s="47" t="s">
        <v>46</v>
      </c>
      <c r="D54" s="31"/>
      <c r="E54" s="31" t="s">
        <v>6</v>
      </c>
      <c r="F54" s="11">
        <v>16</v>
      </c>
      <c r="G54" s="23"/>
      <c r="H54" s="24" t="str">
        <f t="shared" si="1"/>
        <v/>
      </c>
    </row>
    <row r="55" spans="1:8" ht="35.1" customHeight="1" x14ac:dyDescent="0.2">
      <c r="B55" s="11">
        <f t="shared" si="2"/>
        <v>48</v>
      </c>
      <c r="C55" s="47" t="s">
        <v>47</v>
      </c>
      <c r="D55" s="31"/>
      <c r="E55" s="31" t="s">
        <v>6</v>
      </c>
      <c r="F55" s="11">
        <v>52</v>
      </c>
      <c r="G55" s="23"/>
      <c r="H55" s="24" t="str">
        <f t="shared" si="1"/>
        <v/>
      </c>
    </row>
    <row r="56" spans="1:8" ht="35.1" customHeight="1" x14ac:dyDescent="0.2">
      <c r="B56" s="11">
        <f t="shared" si="2"/>
        <v>49</v>
      </c>
      <c r="C56" s="47" t="s">
        <v>48</v>
      </c>
      <c r="D56" s="31"/>
      <c r="E56" s="31" t="s">
        <v>6</v>
      </c>
      <c r="F56" s="11">
        <v>16</v>
      </c>
      <c r="G56" s="23"/>
      <c r="H56" s="24" t="str">
        <f t="shared" si="1"/>
        <v/>
      </c>
    </row>
    <row r="57" spans="1:8" ht="35.1" customHeight="1" x14ac:dyDescent="0.2">
      <c r="B57" s="11">
        <f t="shared" si="2"/>
        <v>50</v>
      </c>
      <c r="C57" s="47" t="s">
        <v>49</v>
      </c>
      <c r="D57" s="31"/>
      <c r="E57" s="31" t="s">
        <v>6</v>
      </c>
      <c r="F57" s="11">
        <v>16</v>
      </c>
      <c r="G57" s="23"/>
      <c r="H57" s="24" t="str">
        <f t="shared" si="1"/>
        <v/>
      </c>
    </row>
    <row r="58" spans="1:8" ht="35.1" customHeight="1" x14ac:dyDescent="0.2">
      <c r="B58" s="11">
        <f t="shared" si="2"/>
        <v>51</v>
      </c>
      <c r="C58" s="47" t="s">
        <v>50</v>
      </c>
      <c r="D58" s="31"/>
      <c r="E58" s="31" t="s">
        <v>6</v>
      </c>
      <c r="F58" s="11">
        <v>31</v>
      </c>
      <c r="G58" s="23"/>
      <c r="H58" s="24" t="str">
        <f t="shared" si="1"/>
        <v/>
      </c>
    </row>
    <row r="59" spans="1:8" ht="35.1" customHeight="1" x14ac:dyDescent="0.2">
      <c r="B59" s="11">
        <f t="shared" si="2"/>
        <v>52</v>
      </c>
      <c r="C59" s="47" t="s">
        <v>51</v>
      </c>
      <c r="D59" s="31"/>
      <c r="E59" s="31" t="s">
        <v>6</v>
      </c>
      <c r="F59" s="11">
        <v>16</v>
      </c>
      <c r="G59" s="23"/>
      <c r="H59" s="24" t="str">
        <f t="shared" si="1"/>
        <v/>
      </c>
    </row>
    <row r="60" spans="1:8" ht="35.1" customHeight="1" x14ac:dyDescent="0.2">
      <c r="B60" s="11">
        <f t="shared" si="2"/>
        <v>53</v>
      </c>
      <c r="C60" s="47" t="s">
        <v>52</v>
      </c>
      <c r="D60" s="31"/>
      <c r="E60" s="31" t="s">
        <v>6</v>
      </c>
      <c r="F60" s="11">
        <v>10</v>
      </c>
      <c r="G60" s="23"/>
      <c r="H60" s="24" t="str">
        <f t="shared" si="1"/>
        <v/>
      </c>
    </row>
    <row r="61" spans="1:8" ht="35.1" customHeight="1" x14ac:dyDescent="0.2">
      <c r="B61" s="11">
        <f t="shared" si="2"/>
        <v>54</v>
      </c>
      <c r="C61" s="47" t="s">
        <v>53</v>
      </c>
      <c r="D61" s="31"/>
      <c r="E61" s="31" t="s">
        <v>6</v>
      </c>
      <c r="F61" s="11">
        <v>10</v>
      </c>
      <c r="G61" s="23"/>
      <c r="H61" s="24" t="str">
        <f t="shared" si="1"/>
        <v/>
      </c>
    </row>
    <row r="62" spans="1:8" ht="35.1" customHeight="1" x14ac:dyDescent="0.2">
      <c r="B62" s="11">
        <f t="shared" si="2"/>
        <v>55</v>
      </c>
      <c r="C62" s="47" t="s">
        <v>54</v>
      </c>
      <c r="D62" s="31"/>
      <c r="E62" s="31" t="s">
        <v>6</v>
      </c>
      <c r="F62" s="11">
        <v>10</v>
      </c>
      <c r="G62" s="23"/>
      <c r="H62" s="24" t="str">
        <f t="shared" si="1"/>
        <v/>
      </c>
    </row>
    <row r="63" spans="1:8" ht="35.1" customHeight="1" x14ac:dyDescent="0.2">
      <c r="B63" s="11">
        <f t="shared" si="2"/>
        <v>56</v>
      </c>
      <c r="C63" s="47" t="s">
        <v>55</v>
      </c>
      <c r="D63" s="31"/>
      <c r="E63" s="31" t="s">
        <v>6</v>
      </c>
      <c r="F63" s="11">
        <v>10</v>
      </c>
      <c r="G63" s="23"/>
      <c r="H63" s="24" t="str">
        <f t="shared" si="1"/>
        <v/>
      </c>
    </row>
    <row r="64" spans="1:8" ht="35.1" customHeight="1" x14ac:dyDescent="0.2">
      <c r="B64" s="11">
        <f t="shared" si="2"/>
        <v>57</v>
      </c>
      <c r="C64" s="47" t="s">
        <v>56</v>
      </c>
      <c r="D64" s="31"/>
      <c r="E64" s="31" t="s">
        <v>6</v>
      </c>
      <c r="F64" s="11">
        <v>10</v>
      </c>
      <c r="G64" s="23"/>
      <c r="H64" s="24" t="str">
        <f t="shared" si="1"/>
        <v/>
      </c>
    </row>
    <row r="65" spans="2:8" ht="35.1" customHeight="1" x14ac:dyDescent="0.2">
      <c r="B65" s="11">
        <f t="shared" si="2"/>
        <v>58</v>
      </c>
      <c r="C65" s="47" t="s">
        <v>57</v>
      </c>
      <c r="D65" s="31"/>
      <c r="E65" s="31" t="s">
        <v>6</v>
      </c>
      <c r="F65" s="11">
        <v>16</v>
      </c>
      <c r="G65" s="23"/>
      <c r="H65" s="24" t="str">
        <f t="shared" si="1"/>
        <v/>
      </c>
    </row>
    <row r="66" spans="2:8" ht="35.1" customHeight="1" x14ac:dyDescent="0.2">
      <c r="B66" s="11">
        <f t="shared" si="2"/>
        <v>59</v>
      </c>
      <c r="C66" s="47" t="s">
        <v>58</v>
      </c>
      <c r="D66" s="31"/>
      <c r="E66" s="31" t="s">
        <v>6</v>
      </c>
      <c r="F66" s="11">
        <v>52</v>
      </c>
      <c r="G66" s="23"/>
      <c r="H66" s="24" t="str">
        <f t="shared" si="1"/>
        <v/>
      </c>
    </row>
    <row r="67" spans="2:8" ht="35.1" customHeight="1" x14ac:dyDescent="0.2">
      <c r="B67" s="11">
        <f t="shared" si="2"/>
        <v>60</v>
      </c>
      <c r="C67" s="47" t="s">
        <v>59</v>
      </c>
      <c r="D67" s="31"/>
      <c r="E67" s="31" t="s">
        <v>6</v>
      </c>
      <c r="F67" s="11">
        <v>21</v>
      </c>
      <c r="G67" s="23"/>
      <c r="H67" s="24" t="str">
        <f t="shared" si="1"/>
        <v/>
      </c>
    </row>
    <row r="68" spans="2:8" ht="35.1" customHeight="1" x14ac:dyDescent="0.2">
      <c r="B68" s="11">
        <f t="shared" si="2"/>
        <v>61</v>
      </c>
      <c r="C68" s="47" t="s">
        <v>60</v>
      </c>
      <c r="D68" s="31"/>
      <c r="E68" s="31" t="s">
        <v>6</v>
      </c>
      <c r="F68" s="11">
        <v>16</v>
      </c>
      <c r="G68" s="23"/>
      <c r="H68" s="24" t="str">
        <f t="shared" si="1"/>
        <v/>
      </c>
    </row>
    <row r="69" spans="2:8" ht="35.1" customHeight="1" x14ac:dyDescent="0.2">
      <c r="B69" s="11">
        <f t="shared" si="2"/>
        <v>62</v>
      </c>
      <c r="C69" s="47" t="s">
        <v>61</v>
      </c>
      <c r="D69" s="31"/>
      <c r="E69" s="31" t="s">
        <v>6</v>
      </c>
      <c r="F69" s="11">
        <v>16</v>
      </c>
      <c r="G69" s="23"/>
      <c r="H69" s="24" t="str">
        <f t="shared" si="1"/>
        <v/>
      </c>
    </row>
    <row r="70" spans="2:8" ht="35.1" customHeight="1" x14ac:dyDescent="0.2">
      <c r="B70" s="11">
        <f t="shared" si="2"/>
        <v>63</v>
      </c>
      <c r="C70" s="47" t="s">
        <v>62</v>
      </c>
      <c r="D70" s="31"/>
      <c r="E70" s="31" t="s">
        <v>6</v>
      </c>
      <c r="F70" s="11">
        <v>16</v>
      </c>
      <c r="G70" s="23"/>
      <c r="H70" s="24" t="str">
        <f t="shared" si="1"/>
        <v/>
      </c>
    </row>
    <row r="71" spans="2:8" ht="35.1" customHeight="1" x14ac:dyDescent="0.2">
      <c r="B71" s="11">
        <f t="shared" si="2"/>
        <v>64</v>
      </c>
      <c r="C71" s="47" t="s">
        <v>63</v>
      </c>
      <c r="D71" s="31"/>
      <c r="E71" s="31" t="s">
        <v>6</v>
      </c>
      <c r="F71" s="11">
        <v>10</v>
      </c>
      <c r="G71" s="23"/>
      <c r="H71" s="24" t="str">
        <f t="shared" si="1"/>
        <v/>
      </c>
    </row>
    <row r="72" spans="2:8" ht="35.1" customHeight="1" x14ac:dyDescent="0.2">
      <c r="B72" s="11">
        <f t="shared" si="2"/>
        <v>65</v>
      </c>
      <c r="C72" s="47" t="s">
        <v>64</v>
      </c>
      <c r="D72" s="31"/>
      <c r="E72" s="31" t="s">
        <v>6</v>
      </c>
      <c r="F72" s="11">
        <v>10</v>
      </c>
      <c r="G72" s="23"/>
      <c r="H72" s="24" t="str">
        <f t="shared" si="1"/>
        <v/>
      </c>
    </row>
    <row r="73" spans="2:8" ht="35.1" customHeight="1" x14ac:dyDescent="0.2">
      <c r="B73" s="11">
        <f t="shared" ref="B73:B104" si="3">B72+1</f>
        <v>66</v>
      </c>
      <c r="C73" s="47" t="s">
        <v>65</v>
      </c>
      <c r="D73" s="31"/>
      <c r="E73" s="31" t="s">
        <v>6</v>
      </c>
      <c r="F73" s="11">
        <v>10</v>
      </c>
      <c r="G73" s="23"/>
      <c r="H73" s="24" t="str">
        <f t="shared" ref="H73:H136" si="4">IF(G73="","",F73*G73)</f>
        <v/>
      </c>
    </row>
    <row r="74" spans="2:8" ht="35.1" customHeight="1" x14ac:dyDescent="0.2">
      <c r="B74" s="11">
        <f t="shared" si="3"/>
        <v>67</v>
      </c>
      <c r="C74" s="47" t="s">
        <v>66</v>
      </c>
      <c r="D74" s="31"/>
      <c r="E74" s="31" t="s">
        <v>6</v>
      </c>
      <c r="F74" s="11">
        <v>10</v>
      </c>
      <c r="G74" s="23"/>
      <c r="H74" s="24" t="str">
        <f t="shared" si="4"/>
        <v/>
      </c>
    </row>
    <row r="75" spans="2:8" ht="35.1" customHeight="1" x14ac:dyDescent="0.2">
      <c r="B75" s="11">
        <f t="shared" si="3"/>
        <v>68</v>
      </c>
      <c r="C75" s="47" t="s">
        <v>67</v>
      </c>
      <c r="D75" s="31"/>
      <c r="E75" s="31" t="s">
        <v>6</v>
      </c>
      <c r="F75" s="11">
        <v>10</v>
      </c>
      <c r="G75" s="23"/>
      <c r="H75" s="24" t="str">
        <f t="shared" si="4"/>
        <v/>
      </c>
    </row>
    <row r="76" spans="2:8" ht="35.1" customHeight="1" x14ac:dyDescent="0.2">
      <c r="B76" s="11">
        <f t="shared" si="3"/>
        <v>69</v>
      </c>
      <c r="C76" s="47" t="s">
        <v>68</v>
      </c>
      <c r="D76" s="31"/>
      <c r="E76" s="31" t="s">
        <v>6</v>
      </c>
      <c r="F76" s="11">
        <v>16</v>
      </c>
      <c r="G76" s="23"/>
      <c r="H76" s="24" t="str">
        <f t="shared" si="4"/>
        <v/>
      </c>
    </row>
    <row r="77" spans="2:8" ht="35.1" customHeight="1" x14ac:dyDescent="0.2">
      <c r="B77" s="11">
        <f t="shared" si="3"/>
        <v>70</v>
      </c>
      <c r="C77" s="47" t="s">
        <v>69</v>
      </c>
      <c r="D77" s="31"/>
      <c r="E77" s="31" t="s">
        <v>6</v>
      </c>
      <c r="F77" s="11">
        <v>52</v>
      </c>
      <c r="G77" s="23"/>
      <c r="H77" s="24" t="str">
        <f t="shared" si="4"/>
        <v/>
      </c>
    </row>
    <row r="78" spans="2:8" ht="35.1" customHeight="1" x14ac:dyDescent="0.2">
      <c r="B78" s="11">
        <f t="shared" si="3"/>
        <v>71</v>
      </c>
      <c r="C78" s="47" t="s">
        <v>70</v>
      </c>
      <c r="D78" s="31"/>
      <c r="E78" s="31" t="s">
        <v>6</v>
      </c>
      <c r="F78" s="11">
        <v>16</v>
      </c>
      <c r="G78" s="23"/>
      <c r="H78" s="24" t="str">
        <f t="shared" si="4"/>
        <v/>
      </c>
    </row>
    <row r="79" spans="2:8" ht="35.1" customHeight="1" x14ac:dyDescent="0.2">
      <c r="B79" s="11">
        <f t="shared" si="3"/>
        <v>72</v>
      </c>
      <c r="C79" s="47" t="s">
        <v>71</v>
      </c>
      <c r="D79" s="31"/>
      <c r="E79" s="31" t="s">
        <v>6</v>
      </c>
      <c r="F79" s="11">
        <v>16</v>
      </c>
      <c r="G79" s="23"/>
      <c r="H79" s="24" t="str">
        <f t="shared" si="4"/>
        <v/>
      </c>
    </row>
    <row r="80" spans="2:8" ht="35.1" customHeight="1" x14ac:dyDescent="0.2">
      <c r="B80" s="11">
        <f t="shared" si="3"/>
        <v>73</v>
      </c>
      <c r="C80" s="47" t="s">
        <v>72</v>
      </c>
      <c r="D80" s="31"/>
      <c r="E80" s="31" t="s">
        <v>6</v>
      </c>
      <c r="F80" s="11">
        <v>31</v>
      </c>
      <c r="G80" s="23"/>
      <c r="H80" s="24" t="str">
        <f t="shared" si="4"/>
        <v/>
      </c>
    </row>
    <row r="81" spans="2:8" ht="35.1" customHeight="1" x14ac:dyDescent="0.2">
      <c r="B81" s="11">
        <f t="shared" si="3"/>
        <v>74</v>
      </c>
      <c r="C81" s="47" t="s">
        <v>73</v>
      </c>
      <c r="D81" s="31"/>
      <c r="E81" s="31" t="s">
        <v>6</v>
      </c>
      <c r="F81" s="11">
        <v>31</v>
      </c>
      <c r="G81" s="23"/>
      <c r="H81" s="24" t="str">
        <f t="shared" si="4"/>
        <v/>
      </c>
    </row>
    <row r="82" spans="2:8" ht="35.1" customHeight="1" x14ac:dyDescent="0.2">
      <c r="B82" s="11">
        <f t="shared" si="3"/>
        <v>75</v>
      </c>
      <c r="C82" s="47" t="s">
        <v>74</v>
      </c>
      <c r="D82" s="31"/>
      <c r="E82" s="31" t="s">
        <v>6</v>
      </c>
      <c r="F82" s="11">
        <v>10</v>
      </c>
      <c r="G82" s="23"/>
      <c r="H82" s="24" t="str">
        <f t="shared" si="4"/>
        <v/>
      </c>
    </row>
    <row r="83" spans="2:8" ht="35.1" customHeight="1" x14ac:dyDescent="0.2">
      <c r="B83" s="11">
        <f t="shared" si="3"/>
        <v>76</v>
      </c>
      <c r="C83" s="47" t="s">
        <v>75</v>
      </c>
      <c r="D83" s="31"/>
      <c r="E83" s="31" t="s">
        <v>6</v>
      </c>
      <c r="F83" s="11">
        <v>16</v>
      </c>
      <c r="G83" s="23"/>
      <c r="H83" s="24" t="str">
        <f t="shared" si="4"/>
        <v/>
      </c>
    </row>
    <row r="84" spans="2:8" ht="35.1" customHeight="1" x14ac:dyDescent="0.2">
      <c r="B84" s="11">
        <f t="shared" si="3"/>
        <v>77</v>
      </c>
      <c r="C84" s="47" t="s">
        <v>76</v>
      </c>
      <c r="D84" s="31"/>
      <c r="E84" s="31" t="s">
        <v>6</v>
      </c>
      <c r="F84" s="11">
        <v>10</v>
      </c>
      <c r="G84" s="23"/>
      <c r="H84" s="24" t="str">
        <f t="shared" si="4"/>
        <v/>
      </c>
    </row>
    <row r="85" spans="2:8" ht="35.1" customHeight="1" x14ac:dyDescent="0.2">
      <c r="B85" s="11">
        <f t="shared" si="3"/>
        <v>78</v>
      </c>
      <c r="C85" s="47" t="s">
        <v>77</v>
      </c>
      <c r="D85" s="31"/>
      <c r="E85" s="31" t="s">
        <v>6</v>
      </c>
      <c r="F85" s="11">
        <v>10</v>
      </c>
      <c r="G85" s="23"/>
      <c r="H85" s="24" t="str">
        <f t="shared" si="4"/>
        <v/>
      </c>
    </row>
    <row r="86" spans="2:8" ht="35.1" customHeight="1" x14ac:dyDescent="0.2">
      <c r="B86" s="11">
        <f t="shared" si="3"/>
        <v>79</v>
      </c>
      <c r="C86" s="47" t="s">
        <v>78</v>
      </c>
      <c r="D86" s="31"/>
      <c r="E86" s="31" t="s">
        <v>6</v>
      </c>
      <c r="F86" s="11">
        <v>10</v>
      </c>
      <c r="G86" s="23"/>
      <c r="H86" s="24" t="str">
        <f t="shared" si="4"/>
        <v/>
      </c>
    </row>
    <row r="87" spans="2:8" ht="35.1" customHeight="1" x14ac:dyDescent="0.2">
      <c r="B87" s="11">
        <f t="shared" si="3"/>
        <v>80</v>
      </c>
      <c r="C87" s="47" t="s">
        <v>79</v>
      </c>
      <c r="D87" s="31"/>
      <c r="E87" s="31" t="s">
        <v>6</v>
      </c>
      <c r="F87" s="11">
        <v>16</v>
      </c>
      <c r="G87" s="23"/>
      <c r="H87" s="24" t="str">
        <f t="shared" si="4"/>
        <v/>
      </c>
    </row>
    <row r="88" spans="2:8" ht="35.1" customHeight="1" x14ac:dyDescent="0.2">
      <c r="B88" s="11">
        <f t="shared" si="3"/>
        <v>81</v>
      </c>
      <c r="C88" s="47" t="s">
        <v>80</v>
      </c>
      <c r="D88" s="31"/>
      <c r="E88" s="31" t="s">
        <v>6</v>
      </c>
      <c r="F88" s="11">
        <v>52</v>
      </c>
      <c r="G88" s="23"/>
      <c r="H88" s="24" t="str">
        <f t="shared" si="4"/>
        <v/>
      </c>
    </row>
    <row r="89" spans="2:8" ht="35.1" customHeight="1" x14ac:dyDescent="0.2">
      <c r="B89" s="11">
        <f t="shared" si="3"/>
        <v>82</v>
      </c>
      <c r="C89" s="47" t="s">
        <v>81</v>
      </c>
      <c r="D89" s="31"/>
      <c r="E89" s="31" t="s">
        <v>6</v>
      </c>
      <c r="F89" s="11">
        <v>16</v>
      </c>
      <c r="G89" s="23"/>
      <c r="H89" s="24" t="str">
        <f t="shared" si="4"/>
        <v/>
      </c>
    </row>
    <row r="90" spans="2:8" ht="35.1" customHeight="1" x14ac:dyDescent="0.2">
      <c r="B90" s="11">
        <f t="shared" si="3"/>
        <v>83</v>
      </c>
      <c r="C90" s="47" t="s">
        <v>82</v>
      </c>
      <c r="D90" s="31"/>
      <c r="E90" s="31" t="s">
        <v>6</v>
      </c>
      <c r="F90" s="11">
        <v>16</v>
      </c>
      <c r="G90" s="23"/>
      <c r="H90" s="24" t="str">
        <f t="shared" si="4"/>
        <v/>
      </c>
    </row>
    <row r="91" spans="2:8" ht="35.1" customHeight="1" x14ac:dyDescent="0.2">
      <c r="B91" s="11">
        <f t="shared" si="3"/>
        <v>84</v>
      </c>
      <c r="C91" s="47" t="s">
        <v>83</v>
      </c>
      <c r="D91" s="31"/>
      <c r="E91" s="31" t="s">
        <v>6</v>
      </c>
      <c r="F91" s="11">
        <v>31</v>
      </c>
      <c r="G91" s="23"/>
      <c r="H91" s="24" t="str">
        <f t="shared" si="4"/>
        <v/>
      </c>
    </row>
    <row r="92" spans="2:8" ht="35.1" customHeight="1" x14ac:dyDescent="0.2">
      <c r="B92" s="11">
        <f t="shared" si="3"/>
        <v>85</v>
      </c>
      <c r="C92" s="47" t="s">
        <v>84</v>
      </c>
      <c r="D92" s="31"/>
      <c r="E92" s="31" t="s">
        <v>6</v>
      </c>
      <c r="F92" s="11">
        <v>52</v>
      </c>
      <c r="G92" s="23"/>
      <c r="H92" s="24" t="str">
        <f t="shared" si="4"/>
        <v/>
      </c>
    </row>
    <row r="93" spans="2:8" ht="35.1" customHeight="1" x14ac:dyDescent="0.2">
      <c r="B93" s="11">
        <f t="shared" si="3"/>
        <v>86</v>
      </c>
      <c r="C93" s="47" t="s">
        <v>85</v>
      </c>
      <c r="D93" s="31"/>
      <c r="E93" s="31" t="s">
        <v>6</v>
      </c>
      <c r="F93" s="11">
        <v>5</v>
      </c>
      <c r="G93" s="23"/>
      <c r="H93" s="24" t="str">
        <f t="shared" si="4"/>
        <v/>
      </c>
    </row>
    <row r="94" spans="2:8" ht="35.1" customHeight="1" x14ac:dyDescent="0.2">
      <c r="B94" s="11">
        <f t="shared" si="3"/>
        <v>87</v>
      </c>
      <c r="C94" s="47" t="s">
        <v>86</v>
      </c>
      <c r="D94" s="31"/>
      <c r="E94" s="31" t="s">
        <v>6</v>
      </c>
      <c r="F94" s="11">
        <v>10</v>
      </c>
      <c r="G94" s="23"/>
      <c r="H94" s="24" t="str">
        <f t="shared" si="4"/>
        <v/>
      </c>
    </row>
    <row r="95" spans="2:8" ht="35.1" customHeight="1" x14ac:dyDescent="0.2">
      <c r="B95" s="11">
        <f t="shared" si="3"/>
        <v>88</v>
      </c>
      <c r="C95" s="47" t="s">
        <v>87</v>
      </c>
      <c r="D95" s="31"/>
      <c r="E95" s="31" t="s">
        <v>6</v>
      </c>
      <c r="F95" s="11">
        <v>10</v>
      </c>
      <c r="G95" s="23"/>
      <c r="H95" s="24" t="str">
        <f t="shared" si="4"/>
        <v/>
      </c>
    </row>
    <row r="96" spans="2:8" ht="35.1" customHeight="1" x14ac:dyDescent="0.2">
      <c r="B96" s="11">
        <f t="shared" si="3"/>
        <v>89</v>
      </c>
      <c r="C96" s="47" t="s">
        <v>88</v>
      </c>
      <c r="D96" s="31"/>
      <c r="E96" s="31" t="s">
        <v>6</v>
      </c>
      <c r="F96" s="11">
        <v>10</v>
      </c>
      <c r="G96" s="23"/>
      <c r="H96" s="24" t="str">
        <f t="shared" si="4"/>
        <v/>
      </c>
    </row>
    <row r="97" spans="2:8" ht="35.1" customHeight="1" x14ac:dyDescent="0.2">
      <c r="B97" s="11">
        <f t="shared" si="3"/>
        <v>90</v>
      </c>
      <c r="C97" s="47" t="s">
        <v>89</v>
      </c>
      <c r="D97" s="31"/>
      <c r="E97" s="31" t="s">
        <v>6</v>
      </c>
      <c r="F97" s="11">
        <v>10</v>
      </c>
      <c r="G97" s="23"/>
      <c r="H97" s="24" t="str">
        <f t="shared" si="4"/>
        <v/>
      </c>
    </row>
    <row r="98" spans="2:8" ht="35.1" customHeight="1" x14ac:dyDescent="0.2">
      <c r="B98" s="11">
        <f t="shared" si="3"/>
        <v>91</v>
      </c>
      <c r="C98" s="47" t="s">
        <v>90</v>
      </c>
      <c r="D98" s="31"/>
      <c r="E98" s="31" t="s">
        <v>6</v>
      </c>
      <c r="F98" s="11">
        <v>3</v>
      </c>
      <c r="G98" s="23"/>
      <c r="H98" s="24" t="str">
        <f t="shared" si="4"/>
        <v/>
      </c>
    </row>
    <row r="99" spans="2:8" ht="35.1" customHeight="1" x14ac:dyDescent="0.2">
      <c r="B99" s="11">
        <f t="shared" si="3"/>
        <v>92</v>
      </c>
      <c r="C99" s="47" t="s">
        <v>91</v>
      </c>
      <c r="D99" s="31"/>
      <c r="E99" s="31" t="s">
        <v>6</v>
      </c>
      <c r="F99" s="11">
        <v>5</v>
      </c>
      <c r="G99" s="23"/>
      <c r="H99" s="24" t="str">
        <f t="shared" si="4"/>
        <v/>
      </c>
    </row>
    <row r="100" spans="2:8" ht="35.1" customHeight="1" x14ac:dyDescent="0.2">
      <c r="B100" s="11">
        <f t="shared" si="3"/>
        <v>93</v>
      </c>
      <c r="C100" s="47" t="s">
        <v>92</v>
      </c>
      <c r="D100" s="31"/>
      <c r="E100" s="31" t="s">
        <v>6</v>
      </c>
      <c r="F100" s="11">
        <v>5</v>
      </c>
      <c r="G100" s="23"/>
      <c r="H100" s="24" t="str">
        <f t="shared" si="4"/>
        <v/>
      </c>
    </row>
    <row r="101" spans="2:8" ht="35.1" customHeight="1" x14ac:dyDescent="0.2">
      <c r="B101" s="11">
        <f t="shared" si="3"/>
        <v>94</v>
      </c>
      <c r="C101" s="47" t="s">
        <v>93</v>
      </c>
      <c r="D101" s="31"/>
      <c r="E101" s="31" t="s">
        <v>6</v>
      </c>
      <c r="F101" s="11">
        <v>5</v>
      </c>
      <c r="G101" s="23"/>
      <c r="H101" s="24" t="str">
        <f t="shared" si="4"/>
        <v/>
      </c>
    </row>
    <row r="102" spans="2:8" ht="35.1" customHeight="1" x14ac:dyDescent="0.2">
      <c r="B102" s="11">
        <f t="shared" si="3"/>
        <v>95</v>
      </c>
      <c r="C102" s="47" t="s">
        <v>94</v>
      </c>
      <c r="D102" s="31"/>
      <c r="E102" s="31" t="s">
        <v>6</v>
      </c>
      <c r="F102" s="11">
        <v>5</v>
      </c>
      <c r="G102" s="23"/>
      <c r="H102" s="24" t="str">
        <f t="shared" si="4"/>
        <v/>
      </c>
    </row>
    <row r="103" spans="2:8" ht="48" customHeight="1" x14ac:dyDescent="0.2">
      <c r="B103" s="11">
        <f t="shared" si="3"/>
        <v>96</v>
      </c>
      <c r="C103" s="47" t="s">
        <v>95</v>
      </c>
      <c r="D103" s="31"/>
      <c r="E103" s="31" t="s">
        <v>6</v>
      </c>
      <c r="F103" s="11">
        <v>10</v>
      </c>
      <c r="G103" s="23"/>
      <c r="H103" s="24" t="str">
        <f t="shared" si="4"/>
        <v/>
      </c>
    </row>
    <row r="104" spans="2:8" ht="35.1" customHeight="1" x14ac:dyDescent="0.2">
      <c r="B104" s="11">
        <f t="shared" si="3"/>
        <v>97</v>
      </c>
      <c r="C104" s="47" t="s">
        <v>96</v>
      </c>
      <c r="D104" s="31"/>
      <c r="E104" s="31" t="s">
        <v>6</v>
      </c>
      <c r="F104" s="11">
        <v>31</v>
      </c>
      <c r="G104" s="23"/>
      <c r="H104" s="24" t="str">
        <f t="shared" si="4"/>
        <v/>
      </c>
    </row>
    <row r="105" spans="2:8" ht="35.1" customHeight="1" x14ac:dyDescent="0.2">
      <c r="B105" s="11">
        <f t="shared" ref="B105:B136" si="5">B104+1</f>
        <v>98</v>
      </c>
      <c r="C105" s="47" t="s">
        <v>97</v>
      </c>
      <c r="D105" s="31"/>
      <c r="E105" s="31" t="s">
        <v>6</v>
      </c>
      <c r="F105" s="11">
        <v>10</v>
      </c>
      <c r="G105" s="23"/>
      <c r="H105" s="24" t="str">
        <f t="shared" si="4"/>
        <v/>
      </c>
    </row>
    <row r="106" spans="2:8" ht="35.1" customHeight="1" x14ac:dyDescent="0.2">
      <c r="B106" s="11">
        <f t="shared" si="5"/>
        <v>99</v>
      </c>
      <c r="C106" s="47" t="s">
        <v>98</v>
      </c>
      <c r="D106" s="31"/>
      <c r="E106" s="31" t="s">
        <v>6</v>
      </c>
      <c r="F106" s="11">
        <v>31</v>
      </c>
      <c r="G106" s="23"/>
      <c r="H106" s="24" t="str">
        <f t="shared" si="4"/>
        <v/>
      </c>
    </row>
    <row r="107" spans="2:8" ht="35.1" customHeight="1" x14ac:dyDescent="0.2">
      <c r="B107" s="11">
        <f t="shared" si="5"/>
        <v>100</v>
      </c>
      <c r="C107" s="47" t="s">
        <v>99</v>
      </c>
      <c r="D107" s="31"/>
      <c r="E107" s="31" t="s">
        <v>6</v>
      </c>
      <c r="F107" s="11">
        <v>10</v>
      </c>
      <c r="G107" s="23"/>
      <c r="H107" s="24" t="str">
        <f t="shared" si="4"/>
        <v/>
      </c>
    </row>
    <row r="108" spans="2:8" ht="35.1" customHeight="1" x14ac:dyDescent="0.2">
      <c r="B108" s="11">
        <f t="shared" si="5"/>
        <v>101</v>
      </c>
      <c r="C108" s="47" t="s">
        <v>100</v>
      </c>
      <c r="D108" s="31"/>
      <c r="E108" s="31" t="s">
        <v>6</v>
      </c>
      <c r="F108" s="11">
        <v>16</v>
      </c>
      <c r="G108" s="23"/>
      <c r="H108" s="24" t="str">
        <f t="shared" si="4"/>
        <v/>
      </c>
    </row>
    <row r="109" spans="2:8" ht="35.1" customHeight="1" x14ac:dyDescent="0.2">
      <c r="B109" s="11">
        <f t="shared" si="5"/>
        <v>102</v>
      </c>
      <c r="C109" s="47" t="s">
        <v>101</v>
      </c>
      <c r="D109" s="31"/>
      <c r="E109" s="31" t="s">
        <v>6</v>
      </c>
      <c r="F109" s="11">
        <v>10</v>
      </c>
      <c r="G109" s="23"/>
      <c r="H109" s="24" t="str">
        <f t="shared" si="4"/>
        <v/>
      </c>
    </row>
    <row r="110" spans="2:8" ht="35.1" customHeight="1" x14ac:dyDescent="0.2">
      <c r="B110" s="11">
        <f t="shared" si="5"/>
        <v>103</v>
      </c>
      <c r="C110" s="47" t="s">
        <v>102</v>
      </c>
      <c r="D110" s="31"/>
      <c r="E110" s="31" t="s">
        <v>6</v>
      </c>
      <c r="F110" s="11">
        <v>2</v>
      </c>
      <c r="G110" s="23"/>
      <c r="H110" s="24" t="str">
        <f t="shared" si="4"/>
        <v/>
      </c>
    </row>
    <row r="111" spans="2:8" ht="35.1" customHeight="1" x14ac:dyDescent="0.2">
      <c r="B111" s="11">
        <f t="shared" si="5"/>
        <v>104</v>
      </c>
      <c r="C111" s="47" t="s">
        <v>103</v>
      </c>
      <c r="D111" s="31"/>
      <c r="E111" s="31" t="s">
        <v>6</v>
      </c>
      <c r="F111" s="11">
        <v>5</v>
      </c>
      <c r="G111" s="23"/>
      <c r="H111" s="24" t="str">
        <f t="shared" si="4"/>
        <v/>
      </c>
    </row>
    <row r="112" spans="2:8" ht="35.1" customHeight="1" x14ac:dyDescent="0.2">
      <c r="B112" s="11">
        <f t="shared" si="5"/>
        <v>105</v>
      </c>
      <c r="C112" s="47" t="s">
        <v>104</v>
      </c>
      <c r="D112" s="31"/>
      <c r="E112" s="31" t="s">
        <v>6</v>
      </c>
      <c r="F112" s="11">
        <v>5</v>
      </c>
      <c r="G112" s="23"/>
      <c r="H112" s="24" t="str">
        <f t="shared" si="4"/>
        <v/>
      </c>
    </row>
    <row r="113" spans="2:8" ht="35.1" customHeight="1" x14ac:dyDescent="0.2">
      <c r="B113" s="11">
        <f t="shared" si="5"/>
        <v>106</v>
      </c>
      <c r="C113" s="47" t="s">
        <v>105</v>
      </c>
      <c r="D113" s="31"/>
      <c r="E113" s="31" t="s">
        <v>6</v>
      </c>
      <c r="F113" s="11">
        <v>5</v>
      </c>
      <c r="G113" s="23"/>
      <c r="H113" s="24" t="str">
        <f t="shared" si="4"/>
        <v/>
      </c>
    </row>
    <row r="114" spans="2:8" ht="35.1" customHeight="1" x14ac:dyDescent="0.2">
      <c r="B114" s="11">
        <f t="shared" si="5"/>
        <v>107</v>
      </c>
      <c r="C114" s="47" t="s">
        <v>106</v>
      </c>
      <c r="D114" s="31"/>
      <c r="E114" s="31" t="s">
        <v>6</v>
      </c>
      <c r="F114" s="11">
        <v>31</v>
      </c>
      <c r="G114" s="23"/>
      <c r="H114" s="24" t="str">
        <f t="shared" si="4"/>
        <v/>
      </c>
    </row>
    <row r="115" spans="2:8" ht="35.1" customHeight="1" x14ac:dyDescent="0.2">
      <c r="B115" s="11">
        <f t="shared" si="5"/>
        <v>108</v>
      </c>
      <c r="C115" s="47" t="s">
        <v>107</v>
      </c>
      <c r="D115" s="31"/>
      <c r="E115" s="31" t="s">
        <v>6</v>
      </c>
      <c r="F115" s="11">
        <v>16</v>
      </c>
      <c r="G115" s="23"/>
      <c r="H115" s="24" t="str">
        <f t="shared" si="4"/>
        <v/>
      </c>
    </row>
    <row r="116" spans="2:8" ht="35.1" customHeight="1" x14ac:dyDescent="0.2">
      <c r="B116" s="11">
        <f t="shared" si="5"/>
        <v>109</v>
      </c>
      <c r="C116" s="47" t="s">
        <v>108</v>
      </c>
      <c r="D116" s="31"/>
      <c r="E116" s="31" t="s">
        <v>6</v>
      </c>
      <c r="F116" s="11">
        <v>31</v>
      </c>
      <c r="G116" s="23"/>
      <c r="H116" s="24" t="str">
        <f t="shared" si="4"/>
        <v/>
      </c>
    </row>
    <row r="117" spans="2:8" ht="35.1" customHeight="1" x14ac:dyDescent="0.2">
      <c r="B117" s="11">
        <f t="shared" si="5"/>
        <v>110</v>
      </c>
      <c r="C117" s="47" t="s">
        <v>109</v>
      </c>
      <c r="D117" s="31"/>
      <c r="E117" s="31" t="s">
        <v>6</v>
      </c>
      <c r="F117" s="11">
        <v>31</v>
      </c>
      <c r="G117" s="23"/>
      <c r="H117" s="24" t="str">
        <f t="shared" si="4"/>
        <v/>
      </c>
    </row>
    <row r="118" spans="2:8" ht="35.1" customHeight="1" x14ac:dyDescent="0.2">
      <c r="B118" s="11">
        <f t="shared" si="5"/>
        <v>111</v>
      </c>
      <c r="C118" s="47" t="s">
        <v>110</v>
      </c>
      <c r="D118" s="31"/>
      <c r="E118" s="31" t="s">
        <v>6</v>
      </c>
      <c r="F118" s="11">
        <v>147</v>
      </c>
      <c r="G118" s="23"/>
      <c r="H118" s="24" t="str">
        <f t="shared" si="4"/>
        <v/>
      </c>
    </row>
    <row r="119" spans="2:8" ht="45" customHeight="1" x14ac:dyDescent="0.2">
      <c r="B119" s="11">
        <f t="shared" si="5"/>
        <v>112</v>
      </c>
      <c r="C119" s="47" t="s">
        <v>111</v>
      </c>
      <c r="D119" s="31"/>
      <c r="E119" s="31" t="s">
        <v>6</v>
      </c>
      <c r="F119" s="11">
        <v>5</v>
      </c>
      <c r="G119" s="23"/>
      <c r="H119" s="24" t="str">
        <f t="shared" si="4"/>
        <v/>
      </c>
    </row>
    <row r="120" spans="2:8" ht="35.1" customHeight="1" x14ac:dyDescent="0.2">
      <c r="B120" s="11">
        <f t="shared" si="5"/>
        <v>113</v>
      </c>
      <c r="C120" s="47" t="s">
        <v>112</v>
      </c>
      <c r="D120" s="31"/>
      <c r="E120" s="31" t="s">
        <v>6</v>
      </c>
      <c r="F120" s="11">
        <v>10</v>
      </c>
      <c r="G120" s="23"/>
      <c r="H120" s="24" t="str">
        <f t="shared" si="4"/>
        <v/>
      </c>
    </row>
    <row r="121" spans="2:8" ht="35.1" customHeight="1" x14ac:dyDescent="0.2">
      <c r="B121" s="11">
        <f t="shared" si="5"/>
        <v>114</v>
      </c>
      <c r="C121" s="47" t="s">
        <v>113</v>
      </c>
      <c r="D121" s="31"/>
      <c r="E121" s="31" t="s">
        <v>6</v>
      </c>
      <c r="F121" s="11">
        <v>5</v>
      </c>
      <c r="G121" s="23"/>
      <c r="H121" s="24" t="str">
        <f t="shared" si="4"/>
        <v/>
      </c>
    </row>
    <row r="122" spans="2:8" ht="35.1" customHeight="1" x14ac:dyDescent="0.2">
      <c r="B122" s="11">
        <f t="shared" si="5"/>
        <v>115</v>
      </c>
      <c r="C122" s="47" t="s">
        <v>114</v>
      </c>
      <c r="D122" s="31"/>
      <c r="E122" s="31" t="s">
        <v>6</v>
      </c>
      <c r="F122" s="11">
        <v>3</v>
      </c>
      <c r="G122" s="23"/>
      <c r="H122" s="24" t="str">
        <f t="shared" si="4"/>
        <v/>
      </c>
    </row>
    <row r="123" spans="2:8" ht="35.1" customHeight="1" x14ac:dyDescent="0.2">
      <c r="B123" s="11">
        <f t="shared" si="5"/>
        <v>116</v>
      </c>
      <c r="C123" s="47" t="s">
        <v>115</v>
      </c>
      <c r="D123" s="31"/>
      <c r="E123" s="31" t="s">
        <v>6</v>
      </c>
      <c r="F123" s="11">
        <v>3</v>
      </c>
      <c r="G123" s="23"/>
      <c r="H123" s="24" t="str">
        <f t="shared" si="4"/>
        <v/>
      </c>
    </row>
    <row r="124" spans="2:8" ht="35.1" customHeight="1" x14ac:dyDescent="0.2">
      <c r="B124" s="11">
        <f t="shared" si="5"/>
        <v>117</v>
      </c>
      <c r="C124" s="47" t="s">
        <v>116</v>
      </c>
      <c r="D124" s="31"/>
      <c r="E124" s="31" t="s">
        <v>6</v>
      </c>
      <c r="F124" s="11">
        <v>10</v>
      </c>
      <c r="G124" s="23"/>
      <c r="H124" s="24" t="str">
        <f t="shared" si="4"/>
        <v/>
      </c>
    </row>
    <row r="125" spans="2:8" ht="35.1" customHeight="1" x14ac:dyDescent="0.2">
      <c r="B125" s="11">
        <f t="shared" si="5"/>
        <v>118</v>
      </c>
      <c r="C125" s="47" t="s">
        <v>117</v>
      </c>
      <c r="D125" s="31"/>
      <c r="E125" s="31" t="s">
        <v>6</v>
      </c>
      <c r="F125" s="11">
        <v>16</v>
      </c>
      <c r="G125" s="23"/>
      <c r="H125" s="24" t="str">
        <f t="shared" si="4"/>
        <v/>
      </c>
    </row>
    <row r="126" spans="2:8" ht="35.1" customHeight="1" x14ac:dyDescent="0.2">
      <c r="B126" s="11">
        <f t="shared" si="5"/>
        <v>119</v>
      </c>
      <c r="C126" s="47" t="s">
        <v>118</v>
      </c>
      <c r="D126" s="31"/>
      <c r="E126" s="31" t="s">
        <v>6</v>
      </c>
      <c r="F126" s="11">
        <v>3</v>
      </c>
      <c r="G126" s="23"/>
      <c r="H126" s="24" t="str">
        <f t="shared" si="4"/>
        <v/>
      </c>
    </row>
    <row r="127" spans="2:8" ht="35.1" customHeight="1" x14ac:dyDescent="0.2">
      <c r="B127" s="11">
        <f t="shared" si="5"/>
        <v>120</v>
      </c>
      <c r="C127" s="47" t="s">
        <v>119</v>
      </c>
      <c r="D127" s="31"/>
      <c r="E127" s="31" t="s">
        <v>6</v>
      </c>
      <c r="F127" s="11">
        <v>3</v>
      </c>
      <c r="G127" s="23"/>
      <c r="H127" s="24" t="str">
        <f t="shared" si="4"/>
        <v/>
      </c>
    </row>
    <row r="128" spans="2:8" ht="35.1" customHeight="1" x14ac:dyDescent="0.2">
      <c r="B128" s="11">
        <f t="shared" si="5"/>
        <v>121</v>
      </c>
      <c r="C128" s="47" t="s">
        <v>120</v>
      </c>
      <c r="D128" s="31"/>
      <c r="E128" s="31" t="s">
        <v>6</v>
      </c>
      <c r="F128" s="11">
        <v>3</v>
      </c>
      <c r="G128" s="23"/>
      <c r="H128" s="24" t="str">
        <f t="shared" si="4"/>
        <v/>
      </c>
    </row>
    <row r="129" spans="2:8" ht="35.1" customHeight="1" x14ac:dyDescent="0.2">
      <c r="B129" s="11">
        <f t="shared" si="5"/>
        <v>122</v>
      </c>
      <c r="C129" s="47" t="s">
        <v>121</v>
      </c>
      <c r="D129" s="31"/>
      <c r="E129" s="31" t="s">
        <v>6</v>
      </c>
      <c r="F129" s="11">
        <v>10</v>
      </c>
      <c r="G129" s="23"/>
      <c r="H129" s="24" t="str">
        <f t="shared" si="4"/>
        <v/>
      </c>
    </row>
    <row r="130" spans="2:8" ht="35.1" customHeight="1" x14ac:dyDescent="0.2">
      <c r="B130" s="11">
        <f t="shared" si="5"/>
        <v>123</v>
      </c>
      <c r="C130" s="47" t="s">
        <v>122</v>
      </c>
      <c r="D130" s="31"/>
      <c r="E130" s="31" t="s">
        <v>6</v>
      </c>
      <c r="F130" s="11">
        <v>3</v>
      </c>
      <c r="G130" s="23"/>
      <c r="H130" s="24" t="str">
        <f t="shared" si="4"/>
        <v/>
      </c>
    </row>
    <row r="131" spans="2:8" ht="35.1" customHeight="1" x14ac:dyDescent="0.2">
      <c r="B131" s="11">
        <f t="shared" si="5"/>
        <v>124</v>
      </c>
      <c r="C131" s="47" t="s">
        <v>123</v>
      </c>
      <c r="D131" s="31"/>
      <c r="E131" s="31" t="s">
        <v>6</v>
      </c>
      <c r="F131" s="11">
        <v>3</v>
      </c>
      <c r="G131" s="23"/>
      <c r="H131" s="24" t="str">
        <f t="shared" si="4"/>
        <v/>
      </c>
    </row>
    <row r="132" spans="2:8" ht="35.1" customHeight="1" x14ac:dyDescent="0.2">
      <c r="B132" s="11">
        <f t="shared" si="5"/>
        <v>125</v>
      </c>
      <c r="C132" s="47" t="s">
        <v>124</v>
      </c>
      <c r="D132" s="31"/>
      <c r="E132" s="31" t="s">
        <v>6</v>
      </c>
      <c r="F132" s="11">
        <v>1</v>
      </c>
      <c r="G132" s="23"/>
      <c r="H132" s="24" t="str">
        <f t="shared" si="4"/>
        <v/>
      </c>
    </row>
    <row r="133" spans="2:8" ht="35.1" customHeight="1" x14ac:dyDescent="0.2">
      <c r="B133" s="11">
        <f t="shared" si="5"/>
        <v>126</v>
      </c>
      <c r="C133" s="47" t="s">
        <v>125</v>
      </c>
      <c r="D133" s="31"/>
      <c r="E133" s="31" t="s">
        <v>6</v>
      </c>
      <c r="F133" s="11">
        <v>1</v>
      </c>
      <c r="G133" s="23"/>
      <c r="H133" s="24" t="str">
        <f t="shared" si="4"/>
        <v/>
      </c>
    </row>
    <row r="134" spans="2:8" ht="35.1" customHeight="1" x14ac:dyDescent="0.2">
      <c r="B134" s="11">
        <f t="shared" si="5"/>
        <v>127</v>
      </c>
      <c r="C134" s="47" t="s">
        <v>126</v>
      </c>
      <c r="D134" s="31"/>
      <c r="E134" s="31" t="s">
        <v>6</v>
      </c>
      <c r="F134" s="11">
        <v>3</v>
      </c>
      <c r="G134" s="23"/>
      <c r="H134" s="24" t="str">
        <f t="shared" si="4"/>
        <v/>
      </c>
    </row>
    <row r="135" spans="2:8" ht="35.1" customHeight="1" x14ac:dyDescent="0.2">
      <c r="B135" s="11">
        <f t="shared" si="5"/>
        <v>128</v>
      </c>
      <c r="C135" s="47" t="s">
        <v>127</v>
      </c>
      <c r="D135" s="31"/>
      <c r="E135" s="31" t="s">
        <v>6</v>
      </c>
      <c r="F135" s="11">
        <v>16</v>
      </c>
      <c r="G135" s="23"/>
      <c r="H135" s="24" t="str">
        <f t="shared" si="4"/>
        <v/>
      </c>
    </row>
    <row r="136" spans="2:8" ht="35.1" customHeight="1" x14ac:dyDescent="0.2">
      <c r="B136" s="11">
        <f t="shared" si="5"/>
        <v>129</v>
      </c>
      <c r="C136" s="47" t="s">
        <v>128</v>
      </c>
      <c r="D136" s="31"/>
      <c r="E136" s="31" t="s">
        <v>6</v>
      </c>
      <c r="F136" s="11">
        <v>31</v>
      </c>
      <c r="G136" s="23"/>
      <c r="H136" s="24" t="str">
        <f t="shared" si="4"/>
        <v/>
      </c>
    </row>
    <row r="137" spans="2:8" ht="35.1" customHeight="1" x14ac:dyDescent="0.2">
      <c r="B137" s="11">
        <f t="shared" ref="B137:B168" si="6">B136+1</f>
        <v>130</v>
      </c>
      <c r="C137" s="47" t="s">
        <v>129</v>
      </c>
      <c r="D137" s="31"/>
      <c r="E137" s="31" t="s">
        <v>6</v>
      </c>
      <c r="F137" s="11">
        <v>16</v>
      </c>
      <c r="G137" s="23"/>
      <c r="H137" s="24" t="str">
        <f t="shared" ref="H137:H186" si="7">IF(G137="","",F137*G137)</f>
        <v/>
      </c>
    </row>
    <row r="138" spans="2:8" ht="35.1" customHeight="1" x14ac:dyDescent="0.2">
      <c r="B138" s="11">
        <f t="shared" si="6"/>
        <v>131</v>
      </c>
      <c r="C138" s="47" t="s">
        <v>130</v>
      </c>
      <c r="D138" s="31"/>
      <c r="E138" s="31" t="s">
        <v>6</v>
      </c>
      <c r="F138" s="11">
        <v>21</v>
      </c>
      <c r="G138" s="23"/>
      <c r="H138" s="24" t="str">
        <f t="shared" si="7"/>
        <v/>
      </c>
    </row>
    <row r="139" spans="2:8" ht="35.1" customHeight="1" x14ac:dyDescent="0.2">
      <c r="B139" s="11">
        <f t="shared" si="6"/>
        <v>132</v>
      </c>
      <c r="C139" s="47" t="s">
        <v>131</v>
      </c>
      <c r="D139" s="31"/>
      <c r="E139" s="31" t="s">
        <v>6</v>
      </c>
      <c r="F139" s="11">
        <v>1</v>
      </c>
      <c r="G139" s="23"/>
      <c r="H139" s="24" t="str">
        <f t="shared" si="7"/>
        <v/>
      </c>
    </row>
    <row r="140" spans="2:8" ht="35.1" customHeight="1" x14ac:dyDescent="0.2">
      <c r="B140" s="11">
        <f t="shared" si="6"/>
        <v>133</v>
      </c>
      <c r="C140" s="47" t="s">
        <v>132</v>
      </c>
      <c r="D140" s="31"/>
      <c r="E140" s="31" t="s">
        <v>6</v>
      </c>
      <c r="F140" s="11">
        <v>10</v>
      </c>
      <c r="G140" s="23"/>
      <c r="H140" s="24" t="str">
        <f t="shared" si="7"/>
        <v/>
      </c>
    </row>
    <row r="141" spans="2:8" ht="35.1" customHeight="1" x14ac:dyDescent="0.2">
      <c r="B141" s="11">
        <f t="shared" si="6"/>
        <v>134</v>
      </c>
      <c r="C141" s="47" t="s">
        <v>133</v>
      </c>
      <c r="D141" s="31"/>
      <c r="E141" s="31" t="s">
        <v>6</v>
      </c>
      <c r="F141" s="11">
        <v>31</v>
      </c>
      <c r="G141" s="23"/>
      <c r="H141" s="24" t="str">
        <f t="shared" si="7"/>
        <v/>
      </c>
    </row>
    <row r="142" spans="2:8" ht="35.1" customHeight="1" x14ac:dyDescent="0.2">
      <c r="B142" s="11">
        <f t="shared" si="6"/>
        <v>135</v>
      </c>
      <c r="C142" s="47" t="s">
        <v>134</v>
      </c>
      <c r="D142" s="31"/>
      <c r="E142" s="31" t="s">
        <v>6</v>
      </c>
      <c r="F142" s="11">
        <v>3</v>
      </c>
      <c r="G142" s="23"/>
      <c r="H142" s="24" t="str">
        <f t="shared" si="7"/>
        <v/>
      </c>
    </row>
    <row r="143" spans="2:8" ht="35.1" customHeight="1" x14ac:dyDescent="0.2">
      <c r="B143" s="11">
        <f t="shared" si="6"/>
        <v>136</v>
      </c>
      <c r="C143" s="47" t="s">
        <v>135</v>
      </c>
      <c r="D143" s="31"/>
      <c r="E143" s="31" t="s">
        <v>6</v>
      </c>
      <c r="F143" s="11">
        <v>5</v>
      </c>
      <c r="G143" s="23"/>
      <c r="H143" s="24" t="str">
        <f t="shared" si="7"/>
        <v/>
      </c>
    </row>
    <row r="144" spans="2:8" ht="35.1" customHeight="1" x14ac:dyDescent="0.2">
      <c r="B144" s="11">
        <f t="shared" si="6"/>
        <v>137</v>
      </c>
      <c r="C144" s="47" t="s">
        <v>136</v>
      </c>
      <c r="D144" s="31"/>
      <c r="E144" s="31" t="s">
        <v>6</v>
      </c>
      <c r="F144" s="11">
        <v>10</v>
      </c>
      <c r="G144" s="23"/>
      <c r="H144" s="24" t="str">
        <f t="shared" si="7"/>
        <v/>
      </c>
    </row>
    <row r="145" spans="1:8" ht="35.1" customHeight="1" x14ac:dyDescent="0.2">
      <c r="B145" s="11">
        <f t="shared" si="6"/>
        <v>138</v>
      </c>
      <c r="C145" s="47" t="s">
        <v>137</v>
      </c>
      <c r="D145" s="31"/>
      <c r="E145" s="31" t="s">
        <v>6</v>
      </c>
      <c r="F145" s="11">
        <v>1</v>
      </c>
      <c r="G145" s="23"/>
      <c r="H145" s="24" t="str">
        <f t="shared" si="7"/>
        <v/>
      </c>
    </row>
    <row r="146" spans="1:8" ht="35.1" customHeight="1" x14ac:dyDescent="0.2">
      <c r="B146" s="11">
        <f t="shared" si="6"/>
        <v>139</v>
      </c>
      <c r="C146" s="47" t="s">
        <v>138</v>
      </c>
      <c r="D146" s="31"/>
      <c r="E146" s="31" t="s">
        <v>6</v>
      </c>
      <c r="F146" s="11">
        <v>10</v>
      </c>
      <c r="G146" s="23"/>
      <c r="H146" s="24" t="str">
        <f t="shared" si="7"/>
        <v/>
      </c>
    </row>
    <row r="147" spans="1:8" ht="35.1" customHeight="1" x14ac:dyDescent="0.2">
      <c r="B147" s="11">
        <f t="shared" si="6"/>
        <v>140</v>
      </c>
      <c r="C147" s="47" t="s">
        <v>139</v>
      </c>
      <c r="D147" s="31"/>
      <c r="E147" s="31" t="s">
        <v>6</v>
      </c>
      <c r="F147" s="11">
        <v>52</v>
      </c>
      <c r="G147" s="23"/>
      <c r="H147" s="24" t="str">
        <f t="shared" si="7"/>
        <v/>
      </c>
    </row>
    <row r="148" spans="1:8" ht="35.1" customHeight="1" x14ac:dyDescent="0.2">
      <c r="B148" s="11">
        <f t="shared" si="6"/>
        <v>141</v>
      </c>
      <c r="C148" s="47" t="s">
        <v>140</v>
      </c>
      <c r="D148" s="31"/>
      <c r="E148" s="31" t="s">
        <v>6</v>
      </c>
      <c r="F148" s="11">
        <v>5</v>
      </c>
      <c r="G148" s="23"/>
      <c r="H148" s="24" t="str">
        <f t="shared" si="7"/>
        <v/>
      </c>
    </row>
    <row r="149" spans="1:8" ht="35.1" customHeight="1" x14ac:dyDescent="0.2">
      <c r="B149" s="11">
        <f t="shared" si="6"/>
        <v>142</v>
      </c>
      <c r="C149" s="47" t="s">
        <v>141</v>
      </c>
      <c r="D149" s="31"/>
      <c r="E149" s="31" t="s">
        <v>6</v>
      </c>
      <c r="F149" s="11">
        <v>5</v>
      </c>
      <c r="G149" s="23"/>
      <c r="H149" s="24" t="str">
        <f t="shared" si="7"/>
        <v/>
      </c>
    </row>
    <row r="150" spans="1:8" ht="35.1" customHeight="1" x14ac:dyDescent="0.2">
      <c r="B150" s="11">
        <f t="shared" si="6"/>
        <v>143</v>
      </c>
      <c r="C150" s="47" t="s">
        <v>142</v>
      </c>
      <c r="D150" s="31"/>
      <c r="E150" s="31" t="s">
        <v>6</v>
      </c>
      <c r="F150" s="11">
        <v>11</v>
      </c>
      <c r="G150" s="23"/>
      <c r="H150" s="24" t="str">
        <f t="shared" si="7"/>
        <v/>
      </c>
    </row>
    <row r="151" spans="1:8" ht="35.1" customHeight="1" x14ac:dyDescent="0.2">
      <c r="B151" s="11">
        <f t="shared" si="6"/>
        <v>144</v>
      </c>
      <c r="C151" s="47" t="s">
        <v>143</v>
      </c>
      <c r="D151" s="31"/>
      <c r="E151" s="31" t="s">
        <v>6</v>
      </c>
      <c r="F151" s="11">
        <v>10</v>
      </c>
      <c r="G151" s="23"/>
      <c r="H151" s="24" t="str">
        <f t="shared" si="7"/>
        <v/>
      </c>
    </row>
    <row r="152" spans="1:8" ht="35.1" customHeight="1" x14ac:dyDescent="0.2">
      <c r="B152" s="11">
        <f t="shared" si="6"/>
        <v>145</v>
      </c>
      <c r="C152" s="47" t="s">
        <v>144</v>
      </c>
      <c r="D152" s="31"/>
      <c r="E152" s="31" t="s">
        <v>6</v>
      </c>
      <c r="F152" s="11">
        <v>5</v>
      </c>
      <c r="G152" s="23"/>
      <c r="H152" s="24" t="str">
        <f t="shared" si="7"/>
        <v/>
      </c>
    </row>
    <row r="153" spans="1:8" ht="35.1" customHeight="1" x14ac:dyDescent="0.2">
      <c r="B153" s="11">
        <f t="shared" si="6"/>
        <v>146</v>
      </c>
      <c r="C153" s="47" t="s">
        <v>145</v>
      </c>
      <c r="D153" s="31"/>
      <c r="E153" s="31" t="s">
        <v>6</v>
      </c>
      <c r="F153" s="11">
        <v>5</v>
      </c>
      <c r="G153" s="23"/>
      <c r="H153" s="24" t="str">
        <f t="shared" si="7"/>
        <v/>
      </c>
    </row>
    <row r="154" spans="1:8" ht="35.1" customHeight="1" x14ac:dyDescent="0.2">
      <c r="B154" s="11">
        <f t="shared" si="6"/>
        <v>147</v>
      </c>
      <c r="C154" s="47" t="s">
        <v>146</v>
      </c>
      <c r="D154" s="31"/>
      <c r="E154" s="31" t="s">
        <v>6</v>
      </c>
      <c r="F154" s="11">
        <v>5</v>
      </c>
      <c r="G154" s="23"/>
      <c r="H154" s="24" t="str">
        <f t="shared" si="7"/>
        <v/>
      </c>
    </row>
    <row r="155" spans="1:8" ht="35.1" customHeight="1" x14ac:dyDescent="0.2">
      <c r="A155" s="1">
        <v>1</v>
      </c>
      <c r="B155" s="11">
        <f t="shared" si="6"/>
        <v>148</v>
      </c>
      <c r="C155" s="47" t="s">
        <v>147</v>
      </c>
      <c r="D155" s="44"/>
      <c r="E155" s="31" t="s">
        <v>6</v>
      </c>
      <c r="F155" s="11">
        <v>52</v>
      </c>
      <c r="G155" s="23"/>
      <c r="H155" s="24" t="str">
        <f t="shared" si="7"/>
        <v/>
      </c>
    </row>
    <row r="156" spans="1:8" ht="35.1" customHeight="1" x14ac:dyDescent="0.2">
      <c r="B156" s="11">
        <f t="shared" si="6"/>
        <v>149</v>
      </c>
      <c r="C156" s="47" t="s">
        <v>148</v>
      </c>
      <c r="D156" s="31"/>
      <c r="E156" s="31" t="s">
        <v>6</v>
      </c>
      <c r="F156" s="11">
        <v>5</v>
      </c>
      <c r="G156" s="23"/>
      <c r="H156" s="24" t="str">
        <f t="shared" si="7"/>
        <v/>
      </c>
    </row>
    <row r="157" spans="1:8" ht="35.1" customHeight="1" x14ac:dyDescent="0.2">
      <c r="B157" s="11">
        <f t="shared" si="6"/>
        <v>150</v>
      </c>
      <c r="C157" s="47" t="s">
        <v>149</v>
      </c>
      <c r="D157" s="31"/>
      <c r="E157" s="31" t="s">
        <v>6</v>
      </c>
      <c r="F157" s="11">
        <v>5</v>
      </c>
      <c r="G157" s="23"/>
      <c r="H157" s="24" t="str">
        <f t="shared" si="7"/>
        <v/>
      </c>
    </row>
    <row r="158" spans="1:8" ht="35.1" customHeight="1" x14ac:dyDescent="0.2">
      <c r="B158" s="11">
        <f t="shared" si="6"/>
        <v>151</v>
      </c>
      <c r="C158" s="47" t="s">
        <v>150</v>
      </c>
      <c r="D158" s="31"/>
      <c r="E158" s="31" t="s">
        <v>6</v>
      </c>
      <c r="F158" s="11">
        <v>5</v>
      </c>
      <c r="G158" s="23"/>
      <c r="H158" s="24" t="str">
        <f t="shared" si="7"/>
        <v/>
      </c>
    </row>
    <row r="159" spans="1:8" ht="35.1" customHeight="1" x14ac:dyDescent="0.2">
      <c r="B159" s="11">
        <f t="shared" si="6"/>
        <v>152</v>
      </c>
      <c r="C159" s="47" t="s">
        <v>151</v>
      </c>
      <c r="D159" s="31"/>
      <c r="E159" s="31" t="s">
        <v>6</v>
      </c>
      <c r="F159" s="11">
        <v>5</v>
      </c>
      <c r="G159" s="23"/>
      <c r="H159" s="24" t="str">
        <f t="shared" si="7"/>
        <v/>
      </c>
    </row>
    <row r="160" spans="1:8" ht="35.1" customHeight="1" x14ac:dyDescent="0.2">
      <c r="B160" s="11">
        <f t="shared" si="6"/>
        <v>153</v>
      </c>
      <c r="C160" s="47" t="s">
        <v>175</v>
      </c>
      <c r="D160" s="31"/>
      <c r="E160" s="31" t="s">
        <v>6</v>
      </c>
      <c r="F160" s="11">
        <v>10</v>
      </c>
      <c r="G160" s="23"/>
      <c r="H160" s="24" t="str">
        <f t="shared" si="7"/>
        <v/>
      </c>
    </row>
    <row r="161" spans="2:8" ht="87" customHeight="1" x14ac:dyDescent="0.2">
      <c r="B161" s="11">
        <f t="shared" si="6"/>
        <v>154</v>
      </c>
      <c r="C161" s="47" t="s">
        <v>176</v>
      </c>
      <c r="D161" s="31"/>
      <c r="E161" s="31" t="s">
        <v>6</v>
      </c>
      <c r="F161" s="11">
        <v>16</v>
      </c>
      <c r="G161" s="23"/>
      <c r="H161" s="24" t="str">
        <f t="shared" si="7"/>
        <v/>
      </c>
    </row>
    <row r="162" spans="2:8" ht="35.1" customHeight="1" x14ac:dyDescent="0.2">
      <c r="B162" s="51">
        <f t="shared" si="6"/>
        <v>155</v>
      </c>
      <c r="C162" s="47" t="s">
        <v>185</v>
      </c>
      <c r="D162" s="37"/>
      <c r="E162" s="31" t="s">
        <v>6</v>
      </c>
      <c r="F162" s="11">
        <v>5</v>
      </c>
      <c r="G162" s="23"/>
      <c r="H162" s="24" t="str">
        <f t="shared" si="7"/>
        <v/>
      </c>
    </row>
    <row r="163" spans="2:8" ht="35.1" customHeight="1" x14ac:dyDescent="0.2">
      <c r="B163" s="51">
        <f t="shared" si="6"/>
        <v>156</v>
      </c>
      <c r="C163" s="47" t="s">
        <v>186</v>
      </c>
      <c r="D163" s="37"/>
      <c r="E163" s="31" t="s">
        <v>6</v>
      </c>
      <c r="F163" s="11">
        <v>5</v>
      </c>
      <c r="G163" s="23"/>
      <c r="H163" s="24" t="str">
        <f t="shared" si="7"/>
        <v/>
      </c>
    </row>
    <row r="164" spans="2:8" ht="35.1" customHeight="1" x14ac:dyDescent="0.2">
      <c r="B164" s="51">
        <f t="shared" si="6"/>
        <v>157</v>
      </c>
      <c r="C164" s="47" t="s">
        <v>187</v>
      </c>
      <c r="D164" s="37"/>
      <c r="E164" s="31" t="s">
        <v>6</v>
      </c>
      <c r="F164" s="11">
        <v>5</v>
      </c>
      <c r="G164" s="23"/>
      <c r="H164" s="24" t="str">
        <f t="shared" si="7"/>
        <v/>
      </c>
    </row>
    <row r="165" spans="2:8" ht="35.1" customHeight="1" x14ac:dyDescent="0.2">
      <c r="B165" s="51">
        <f t="shared" si="6"/>
        <v>158</v>
      </c>
      <c r="C165" s="47" t="s">
        <v>188</v>
      </c>
      <c r="D165" s="37"/>
      <c r="E165" s="31" t="s">
        <v>6</v>
      </c>
      <c r="F165" s="11">
        <v>5</v>
      </c>
      <c r="G165" s="23"/>
      <c r="H165" s="24" t="str">
        <f t="shared" si="7"/>
        <v/>
      </c>
    </row>
    <row r="166" spans="2:8" ht="35.1" customHeight="1" x14ac:dyDescent="0.2">
      <c r="B166" s="11">
        <f t="shared" si="6"/>
        <v>159</v>
      </c>
      <c r="C166" s="47" t="s">
        <v>152</v>
      </c>
      <c r="D166" s="31"/>
      <c r="E166" s="31" t="s">
        <v>6</v>
      </c>
      <c r="F166" s="11">
        <v>31</v>
      </c>
      <c r="G166" s="23"/>
      <c r="H166" s="24" t="str">
        <f t="shared" si="7"/>
        <v/>
      </c>
    </row>
    <row r="167" spans="2:8" ht="35.1" customHeight="1" x14ac:dyDescent="0.2">
      <c r="B167" s="11">
        <f t="shared" si="6"/>
        <v>160</v>
      </c>
      <c r="C167" s="47" t="s">
        <v>182</v>
      </c>
      <c r="D167" s="31"/>
      <c r="E167" s="31" t="s">
        <v>6</v>
      </c>
      <c r="F167" s="11">
        <v>11</v>
      </c>
      <c r="G167" s="23"/>
      <c r="H167" s="24" t="str">
        <f t="shared" si="7"/>
        <v/>
      </c>
    </row>
    <row r="168" spans="2:8" ht="35.1" customHeight="1" x14ac:dyDescent="0.2">
      <c r="B168" s="11">
        <f t="shared" si="6"/>
        <v>161</v>
      </c>
      <c r="C168" s="47" t="s">
        <v>183</v>
      </c>
      <c r="D168" s="31"/>
      <c r="E168" s="31" t="s">
        <v>6</v>
      </c>
      <c r="F168" s="11">
        <v>11</v>
      </c>
      <c r="G168" s="23"/>
      <c r="H168" s="24" t="str">
        <f t="shared" si="7"/>
        <v/>
      </c>
    </row>
    <row r="169" spans="2:8" ht="35.1" customHeight="1" x14ac:dyDescent="0.2">
      <c r="B169" s="11">
        <f t="shared" ref="B169:B186" si="8">B168+1</f>
        <v>162</v>
      </c>
      <c r="C169" s="47" t="s">
        <v>153</v>
      </c>
      <c r="D169" s="31"/>
      <c r="E169" s="31" t="s">
        <v>6</v>
      </c>
      <c r="F169" s="11">
        <v>10</v>
      </c>
      <c r="G169" s="23"/>
      <c r="H169" s="24" t="str">
        <f t="shared" si="7"/>
        <v/>
      </c>
    </row>
    <row r="170" spans="2:8" ht="35.1" customHeight="1" x14ac:dyDescent="0.2">
      <c r="B170" s="11">
        <f t="shared" si="8"/>
        <v>163</v>
      </c>
      <c r="C170" s="47" t="s">
        <v>154</v>
      </c>
      <c r="D170" s="31"/>
      <c r="E170" s="31" t="s">
        <v>6</v>
      </c>
      <c r="F170" s="11">
        <v>31</v>
      </c>
      <c r="G170" s="23"/>
      <c r="H170" s="24" t="str">
        <f t="shared" si="7"/>
        <v/>
      </c>
    </row>
    <row r="171" spans="2:8" ht="35.1" customHeight="1" x14ac:dyDescent="0.2">
      <c r="B171" s="11">
        <f t="shared" si="8"/>
        <v>164</v>
      </c>
      <c r="C171" s="47" t="s">
        <v>155</v>
      </c>
      <c r="D171" s="31"/>
      <c r="E171" s="31" t="s">
        <v>6</v>
      </c>
      <c r="F171" s="11">
        <v>16</v>
      </c>
      <c r="G171" s="23"/>
      <c r="H171" s="24" t="str">
        <f t="shared" si="7"/>
        <v/>
      </c>
    </row>
    <row r="172" spans="2:8" ht="35.1" customHeight="1" x14ac:dyDescent="0.2">
      <c r="B172" s="11">
        <f t="shared" si="8"/>
        <v>165</v>
      </c>
      <c r="C172" s="48" t="s">
        <v>156</v>
      </c>
      <c r="D172" s="37"/>
      <c r="E172" s="31" t="s">
        <v>6</v>
      </c>
      <c r="F172" s="11">
        <v>5</v>
      </c>
      <c r="G172" s="23"/>
      <c r="H172" s="24" t="str">
        <f t="shared" si="7"/>
        <v/>
      </c>
    </row>
    <row r="173" spans="2:8" ht="35.1" customHeight="1" x14ac:dyDescent="0.2">
      <c r="B173" s="11">
        <f t="shared" si="8"/>
        <v>166</v>
      </c>
      <c r="C173" s="48" t="s">
        <v>157</v>
      </c>
      <c r="D173" s="37"/>
      <c r="E173" s="31" t="s">
        <v>6</v>
      </c>
      <c r="F173" s="11">
        <v>6</v>
      </c>
      <c r="G173" s="23"/>
      <c r="H173" s="24" t="str">
        <f t="shared" si="7"/>
        <v/>
      </c>
    </row>
    <row r="174" spans="2:8" ht="35.1" customHeight="1" x14ac:dyDescent="0.2">
      <c r="B174" s="11">
        <f t="shared" si="8"/>
        <v>167</v>
      </c>
      <c r="C174" s="48" t="s">
        <v>158</v>
      </c>
      <c r="D174" s="37"/>
      <c r="E174" s="31" t="s">
        <v>6</v>
      </c>
      <c r="F174" s="11">
        <v>6</v>
      </c>
      <c r="G174" s="23"/>
      <c r="H174" s="24" t="str">
        <f t="shared" si="7"/>
        <v/>
      </c>
    </row>
    <row r="175" spans="2:8" ht="35.1" customHeight="1" x14ac:dyDescent="0.2">
      <c r="B175" s="11">
        <f t="shared" si="8"/>
        <v>168</v>
      </c>
      <c r="C175" s="48" t="s">
        <v>159</v>
      </c>
      <c r="D175" s="37"/>
      <c r="E175" s="31" t="s">
        <v>6</v>
      </c>
      <c r="F175" s="11">
        <v>5</v>
      </c>
      <c r="G175" s="23"/>
      <c r="H175" s="24" t="str">
        <f t="shared" si="7"/>
        <v/>
      </c>
    </row>
    <row r="176" spans="2:8" ht="35.1" customHeight="1" x14ac:dyDescent="0.2">
      <c r="B176" s="11">
        <f t="shared" si="8"/>
        <v>169</v>
      </c>
      <c r="C176" s="47" t="s">
        <v>177</v>
      </c>
      <c r="D176" s="37"/>
      <c r="E176" s="31" t="s">
        <v>6</v>
      </c>
      <c r="F176" s="11">
        <v>5</v>
      </c>
      <c r="G176" s="23"/>
      <c r="H176" s="24" t="str">
        <f t="shared" si="7"/>
        <v/>
      </c>
    </row>
    <row r="177" spans="2:8" ht="44.25" customHeight="1" x14ac:dyDescent="0.2">
      <c r="B177" s="11">
        <f t="shared" si="8"/>
        <v>170</v>
      </c>
      <c r="C177" s="47" t="s">
        <v>178</v>
      </c>
      <c r="D177" s="37"/>
      <c r="E177" s="31" t="s">
        <v>6</v>
      </c>
      <c r="F177" s="11">
        <v>5</v>
      </c>
      <c r="G177" s="23"/>
      <c r="H177" s="24" t="str">
        <f t="shared" si="7"/>
        <v/>
      </c>
    </row>
    <row r="178" spans="2:8" ht="57" customHeight="1" x14ac:dyDescent="0.2">
      <c r="B178" s="11">
        <f t="shared" si="8"/>
        <v>171</v>
      </c>
      <c r="C178" s="47" t="s">
        <v>179</v>
      </c>
      <c r="D178" s="37"/>
      <c r="E178" s="31" t="s">
        <v>6</v>
      </c>
      <c r="F178" s="11">
        <v>5</v>
      </c>
      <c r="G178" s="23"/>
      <c r="H178" s="24" t="str">
        <f t="shared" si="7"/>
        <v/>
      </c>
    </row>
    <row r="179" spans="2:8" ht="35.1" customHeight="1" x14ac:dyDescent="0.2">
      <c r="B179" s="42">
        <f t="shared" si="8"/>
        <v>172</v>
      </c>
      <c r="C179" s="48" t="s">
        <v>191</v>
      </c>
      <c r="D179" s="37"/>
      <c r="E179" s="31" t="s">
        <v>6</v>
      </c>
      <c r="F179" s="11">
        <v>5</v>
      </c>
      <c r="G179" s="23"/>
      <c r="H179" s="24" t="str">
        <f t="shared" si="7"/>
        <v/>
      </c>
    </row>
    <row r="180" spans="2:8" ht="35.1" customHeight="1" x14ac:dyDescent="0.2">
      <c r="B180" s="11">
        <f t="shared" si="8"/>
        <v>173</v>
      </c>
      <c r="C180" s="48" t="s">
        <v>160</v>
      </c>
      <c r="D180" s="37"/>
      <c r="E180" s="31" t="s">
        <v>6</v>
      </c>
      <c r="F180" s="11">
        <v>6</v>
      </c>
      <c r="G180" s="23"/>
      <c r="H180" s="24" t="str">
        <f t="shared" si="7"/>
        <v/>
      </c>
    </row>
    <row r="181" spans="2:8" ht="35.1" customHeight="1" x14ac:dyDescent="0.2">
      <c r="B181" s="11">
        <f t="shared" si="8"/>
        <v>174</v>
      </c>
      <c r="C181" s="48" t="s">
        <v>161</v>
      </c>
      <c r="D181" s="37"/>
      <c r="E181" s="31" t="s">
        <v>6</v>
      </c>
      <c r="F181" s="11">
        <v>6</v>
      </c>
      <c r="G181" s="23"/>
      <c r="H181" s="24" t="str">
        <f t="shared" si="7"/>
        <v/>
      </c>
    </row>
    <row r="182" spans="2:8" ht="35.1" customHeight="1" x14ac:dyDescent="0.2">
      <c r="B182" s="11">
        <f t="shared" si="8"/>
        <v>175</v>
      </c>
      <c r="C182" s="48" t="s">
        <v>173</v>
      </c>
      <c r="D182" s="37"/>
      <c r="E182" s="31" t="s">
        <v>6</v>
      </c>
      <c r="F182" s="11">
        <v>6</v>
      </c>
      <c r="G182" s="23"/>
      <c r="H182" s="24" t="str">
        <f t="shared" si="7"/>
        <v/>
      </c>
    </row>
    <row r="183" spans="2:8" ht="35.1" customHeight="1" x14ac:dyDescent="0.2">
      <c r="B183" s="11">
        <f t="shared" si="8"/>
        <v>176</v>
      </c>
      <c r="C183" s="48" t="s">
        <v>162</v>
      </c>
      <c r="D183" s="37"/>
      <c r="E183" s="31" t="s">
        <v>6</v>
      </c>
      <c r="F183" s="11">
        <v>6</v>
      </c>
      <c r="G183" s="23"/>
      <c r="H183" s="24" t="str">
        <f t="shared" si="7"/>
        <v/>
      </c>
    </row>
    <row r="184" spans="2:8" ht="35.1" customHeight="1" x14ac:dyDescent="0.2">
      <c r="B184" s="11">
        <f t="shared" si="8"/>
        <v>177</v>
      </c>
      <c r="C184" s="48" t="s">
        <v>180</v>
      </c>
      <c r="D184" s="37"/>
      <c r="E184" s="31" t="s">
        <v>6</v>
      </c>
      <c r="F184" s="11">
        <v>10</v>
      </c>
      <c r="G184" s="23"/>
      <c r="H184" s="24" t="str">
        <f t="shared" si="7"/>
        <v/>
      </c>
    </row>
    <row r="185" spans="2:8" ht="35.1" customHeight="1" x14ac:dyDescent="0.2">
      <c r="B185" s="11">
        <f t="shared" si="8"/>
        <v>178</v>
      </c>
      <c r="C185" s="49" t="s">
        <v>163</v>
      </c>
      <c r="D185" s="38"/>
      <c r="E185" s="31" t="s">
        <v>6</v>
      </c>
      <c r="F185" s="11">
        <v>10</v>
      </c>
      <c r="G185" s="23"/>
      <c r="H185" s="24" t="str">
        <f t="shared" si="7"/>
        <v/>
      </c>
    </row>
    <row r="186" spans="2:8" ht="35.1" customHeight="1" thickBot="1" x14ac:dyDescent="0.25">
      <c r="B186" s="14">
        <f t="shared" si="8"/>
        <v>179</v>
      </c>
      <c r="C186" s="50" t="s">
        <v>174</v>
      </c>
      <c r="D186" s="43"/>
      <c r="E186" s="32" t="s">
        <v>6</v>
      </c>
      <c r="F186" s="14">
        <v>10</v>
      </c>
      <c r="G186" s="25"/>
      <c r="H186" s="26" t="str">
        <f t="shared" si="7"/>
        <v/>
      </c>
    </row>
    <row r="187" spans="2:8" ht="30" customHeight="1" thickTop="1" x14ac:dyDescent="0.2">
      <c r="B187" s="57" t="s">
        <v>169</v>
      </c>
      <c r="C187" s="58"/>
      <c r="D187" s="58"/>
      <c r="E187" s="58"/>
      <c r="F187" s="58"/>
      <c r="G187" s="59"/>
      <c r="H187" s="34" t="str">
        <f>IF(SUM(H8:H186)=0,"",SUM(H8:H186))</f>
        <v/>
      </c>
    </row>
    <row r="188" spans="2:8" ht="30" customHeight="1" x14ac:dyDescent="0.2">
      <c r="B188" s="54" t="s">
        <v>170</v>
      </c>
      <c r="C188" s="55"/>
      <c r="D188" s="55"/>
      <c r="E188" s="55"/>
      <c r="F188" s="55"/>
      <c r="G188" s="56"/>
      <c r="H188" s="35" t="str">
        <f>IFERROR(IF(H187=0,"",ROUND(H187*1.23,2)),"")</f>
        <v/>
      </c>
    </row>
    <row r="189" spans="2:8" ht="15.75" customHeight="1" x14ac:dyDescent="0.2">
      <c r="B189" s="62" t="s">
        <v>164</v>
      </c>
      <c r="C189" s="63"/>
      <c r="D189" s="63"/>
      <c r="E189" s="63"/>
    </row>
    <row r="190" spans="2:8" ht="14.25" customHeight="1" x14ac:dyDescent="0.2">
      <c r="B190" s="12"/>
      <c r="C190" s="13"/>
      <c r="D190" s="39"/>
      <c r="E190" s="12"/>
    </row>
    <row r="191" spans="2:8" ht="18.75" x14ac:dyDescent="0.2">
      <c r="B191" s="64"/>
      <c r="C191" s="64"/>
      <c r="D191" s="64"/>
      <c r="E191" s="64"/>
      <c r="F191" s="65"/>
      <c r="G191" s="65"/>
    </row>
    <row r="192" spans="2:8" ht="15.75" x14ac:dyDescent="0.2">
      <c r="B192" s="53"/>
      <c r="C192" s="53"/>
      <c r="D192" s="53"/>
      <c r="E192" s="53"/>
      <c r="F192" s="53"/>
      <c r="G192" s="53"/>
      <c r="H192" s="53"/>
    </row>
    <row r="193" spans="2:11" x14ac:dyDescent="0.2">
      <c r="B193" s="17"/>
      <c r="C193" s="15"/>
      <c r="D193" s="40"/>
      <c r="E193" s="17"/>
    </row>
    <row r="194" spans="2:11" x14ac:dyDescent="0.2">
      <c r="B194" s="17"/>
      <c r="C194" s="15"/>
      <c r="D194" s="40"/>
      <c r="E194" s="17"/>
    </row>
    <row r="195" spans="2:11" x14ac:dyDescent="0.2">
      <c r="B195" s="17"/>
      <c r="C195" s="15"/>
      <c r="D195" s="40"/>
      <c r="E195" s="17"/>
    </row>
    <row r="196" spans="2:11" ht="15.75" customHeight="1" x14ac:dyDescent="0.2">
      <c r="B196" s="9"/>
      <c r="C196" s="9"/>
      <c r="D196" s="36"/>
      <c r="E196" s="9"/>
    </row>
    <row r="197" spans="2:11" ht="15.75" customHeight="1" x14ac:dyDescent="0.2">
      <c r="B197" s="9"/>
      <c r="C197" s="9"/>
      <c r="D197" s="36"/>
      <c r="E197" s="9"/>
    </row>
    <row r="198" spans="2:11" ht="15.75" x14ac:dyDescent="0.2">
      <c r="B198" s="9"/>
      <c r="C198" s="9"/>
      <c r="D198" s="36"/>
      <c r="E198" s="9"/>
      <c r="H198" s="20"/>
    </row>
    <row r="199" spans="2:11" ht="15.75" customHeight="1" x14ac:dyDescent="0.2">
      <c r="B199" s="52"/>
      <c r="C199" s="52"/>
      <c r="D199" s="52"/>
      <c r="E199" s="52"/>
      <c r="H199" s="19"/>
      <c r="K199" s="20"/>
    </row>
    <row r="200" spans="2:11" ht="15.75" customHeight="1" x14ac:dyDescent="0.2">
      <c r="B200" s="52"/>
      <c r="C200" s="52"/>
      <c r="D200" s="52"/>
      <c r="E200" s="52"/>
      <c r="H200" s="19"/>
      <c r="K200" s="20"/>
    </row>
    <row r="201" spans="2:11" ht="15.75" customHeight="1" x14ac:dyDescent="0.2">
      <c r="B201" s="9"/>
      <c r="C201" s="9"/>
      <c r="D201" s="36"/>
      <c r="E201" s="9"/>
    </row>
    <row r="202" spans="2:11" ht="15.75" x14ac:dyDescent="0.2">
      <c r="B202" s="9"/>
      <c r="C202" s="9"/>
      <c r="D202" s="36"/>
      <c r="E202" s="9"/>
    </row>
    <row r="203" spans="2:11" ht="15.75" customHeight="1" x14ac:dyDescent="0.2">
      <c r="B203" s="9"/>
      <c r="C203" s="9"/>
      <c r="D203" s="36"/>
      <c r="E203" s="9"/>
    </row>
    <row r="204" spans="2:11" ht="15.75" customHeight="1" x14ac:dyDescent="0.2">
      <c r="B204" s="9"/>
      <c r="C204" s="9"/>
      <c r="D204" s="36"/>
      <c r="E204" s="9"/>
    </row>
    <row r="205" spans="2:11" ht="15.75" x14ac:dyDescent="0.2">
      <c r="B205" s="9"/>
      <c r="C205" s="9"/>
      <c r="D205" s="36"/>
      <c r="E205" s="9"/>
    </row>
    <row r="206" spans="2:11" ht="15.75" x14ac:dyDescent="0.2">
      <c r="B206" s="9"/>
      <c r="C206" s="9"/>
      <c r="D206" s="36"/>
      <c r="E206" s="9"/>
    </row>
    <row r="207" spans="2:11" ht="15.75" customHeight="1" x14ac:dyDescent="0.2">
      <c r="B207" s="9"/>
      <c r="C207" s="9"/>
      <c r="D207" s="36"/>
      <c r="E207" s="9"/>
    </row>
    <row r="208" spans="2:11" ht="15.75" x14ac:dyDescent="0.2">
      <c r="B208" s="9"/>
      <c r="C208" s="9"/>
      <c r="D208" s="36"/>
      <c r="E208" s="9"/>
    </row>
    <row r="209" spans="2:5" ht="15.75" customHeight="1" x14ac:dyDescent="0.2">
      <c r="B209" s="9"/>
      <c r="C209" s="9"/>
      <c r="D209" s="36"/>
      <c r="E209" s="9"/>
    </row>
    <row r="210" spans="2:5" ht="15.75" x14ac:dyDescent="0.2">
      <c r="B210" s="9"/>
      <c r="C210" s="9"/>
      <c r="D210" s="36"/>
      <c r="E210" s="9"/>
    </row>
    <row r="211" spans="2:5" ht="15.75" customHeight="1" x14ac:dyDescent="0.2">
      <c r="B211" s="9"/>
      <c r="C211" s="9"/>
      <c r="D211" s="36"/>
      <c r="E211" s="9"/>
    </row>
  </sheetData>
  <autoFilter ref="B7:H189" xr:uid="{00000000-0009-0000-0000-000000000000}"/>
  <mergeCells count="12">
    <mergeCell ref="B2:H2"/>
    <mergeCell ref="B189:E189"/>
    <mergeCell ref="B199:E199"/>
    <mergeCell ref="B191:E191"/>
    <mergeCell ref="F191:G191"/>
    <mergeCell ref="F5:H5"/>
    <mergeCell ref="B5:E5"/>
    <mergeCell ref="B200:E200"/>
    <mergeCell ref="B192:H192"/>
    <mergeCell ref="B188:G188"/>
    <mergeCell ref="B187:G187"/>
    <mergeCell ref="B3:H3"/>
  </mergeCells>
  <pageMargins left="0.23622047244094491" right="0.23622047244094491" top="0.74803149606299213" bottom="0.74803149606299213" header="0.31496062992125984" footer="0.31496062992125984"/>
  <pageSetup paperSize="9" scale="42" firstPageNumber="0" fitToHeight="0" orientation="portrait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załącznik nr1a</vt:lpstr>
      <vt:lpstr>'załącznik nr1a'!Obszar_wydruku</vt:lpstr>
      <vt:lpstr>'załącznik nr1a'!Print_Area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Sylwia Lempart</cp:lastModifiedBy>
  <cp:revision>11</cp:revision>
  <cp:lastPrinted>2024-03-28T09:01:14Z</cp:lastPrinted>
  <dcterms:created xsi:type="dcterms:W3CDTF">2018-03-21T08:27:32Z</dcterms:created>
  <dcterms:modified xsi:type="dcterms:W3CDTF">2024-03-28T09:01:58Z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