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04A970BB-30E4-4688-8E5E-54B5F165D45E}" xr6:coauthVersionLast="36" xr6:coauthVersionMax="36" xr10:uidLastSave="{00000000-0000-0000-0000-000000000000}"/>
  <bookViews>
    <workbookView xWindow="-120" yWindow="-120" windowWidth="29040" windowHeight="17640" activeTab="2" xr2:uid="{00000000-000D-0000-FFFF-FFFF00000000}"/>
  </bookViews>
  <sheets>
    <sheet name="Zadanie 1" sheetId="5" r:id="rId1"/>
    <sheet name="Zadanie 2" sheetId="4" r:id="rId2"/>
    <sheet name="Zadanie 3" sheetId="2" r:id="rId3"/>
  </sheets>
  <calcPr calcId="191028"/>
</workbook>
</file>

<file path=xl/calcChain.xml><?xml version="1.0" encoding="utf-8"?>
<calcChain xmlns="http://schemas.openxmlformats.org/spreadsheetml/2006/main">
  <c r="I7" i="5" l="1"/>
  <c r="I8" i="5"/>
  <c r="I9" i="5"/>
  <c r="I7" i="4"/>
  <c r="I8" i="4"/>
  <c r="I9" i="4"/>
  <c r="I10" i="4"/>
</calcChain>
</file>

<file path=xl/sharedStrings.xml><?xml version="1.0" encoding="utf-8"?>
<sst xmlns="http://schemas.openxmlformats.org/spreadsheetml/2006/main" count="41" uniqueCount="22">
  <si>
    <t>Lp.</t>
  </si>
  <si>
    <t>Termin wyjazdu</t>
  </si>
  <si>
    <t>Trasa</t>
  </si>
  <si>
    <t>Długość trasy [km]</t>
  </si>
  <si>
    <t>Ilość osób</t>
  </si>
  <si>
    <t>Czas wynajmu [godz.]</t>
  </si>
  <si>
    <t>Godz. wyjazdu</t>
  </si>
  <si>
    <t>Ilość autobusów</t>
  </si>
  <si>
    <t>Łączny przebieg [km]</t>
  </si>
  <si>
    <t>Zajęcia terenowe z hydrologii i meteorologii</t>
  </si>
  <si>
    <t>Kraków (AGH) – Jaworki (gmina Szczawnica) – Kraków (AGH)</t>
  </si>
  <si>
    <t>27+3</t>
  </si>
  <si>
    <t>suma km</t>
  </si>
  <si>
    <t>Kraków (AGH) – okol. Pychowic – okol. Szarowa – Kraków (AGH)</t>
  </si>
  <si>
    <t>Kraków (AGH) – okol. Jerzmanowic – okol. Nowego Brzeska – Kraków (AGH)</t>
  </si>
  <si>
    <t>Kraków (AGH) – okol. Bukowna i Jaworzna Szczakowej – Kraków (AGH)</t>
  </si>
  <si>
    <t>Kraków (AGH)  – ul. Koksownicza 16,  Dąbrowa Górnicza (SARPI Dąbrowa Górnicza Sp. z o.o.) - Świętochłowice Lipiny ul. Chorzowska 115  (Baterpol S.A. Zakład Przerobu Złomu Akumulatorowego) - Kraków (AGH)</t>
  </si>
  <si>
    <t>7:30</t>
  </si>
  <si>
    <t>Kraków (AGH) – Szczakowa (Kopalnia Piasku Podsadzkowego) – Kraków (AGH)</t>
  </si>
  <si>
    <t>Kraków (AGH) – Zakład Uzdatniania Wody RABA, Dobczyce, ul. Nowowiejska 19 –  Bochnia ul. Partyzantów 37 (Cadillak Zakład Demontażu Samochodów) – Kraków (AGH)</t>
  </si>
  <si>
    <t>Załącznik 1a</t>
  </si>
  <si>
    <t>Załącznik 1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</si>
</sst>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"/>
  </numFmts>
  <fonts count="8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Tahoma"/>
      <family val="2"/>
      <charset val="238"/>
    </font>
    <font>
      <i/>
      <sz val="10"/>
      <name val="Arial CE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1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5" fillId="0" borderId="0" xfId="0" applyFont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left" vertical="center" wrapText="1"/>
    </xf>
    <xf numFmtId="1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20" fontId="1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20" fontId="1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" fontId="7" fillId="0" borderId="0" xfId="0" applyNumberFormat="1" applyFont="1" applyAlignment="1">
      <alignment horizontal="center"/>
    </xf>
    <xf numFmtId="0" fontId="7" fillId="0" borderId="0" xfId="0" applyFont="1"/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3925D-60CD-4E43-A8AB-706C2C3AE538}">
  <dimension ref="A1:I17"/>
  <sheetViews>
    <sheetView workbookViewId="0">
      <selection activeCell="A16" sqref="A16:I16"/>
    </sheetView>
  </sheetViews>
  <sheetFormatPr defaultRowHeight="12.75" x14ac:dyDescent="0.2"/>
  <cols>
    <col min="1" max="1" width="4.5703125" customWidth="1"/>
    <col min="2" max="2" width="15.140625" customWidth="1"/>
    <col min="3" max="3" width="32.85546875" customWidth="1"/>
    <col min="4" max="5" width="7.85546875" customWidth="1"/>
    <col min="6" max="7" width="9.140625" customWidth="1"/>
    <col min="8" max="8" width="10.5703125" customWidth="1"/>
    <col min="9" max="9" width="9.140625" customWidth="1"/>
  </cols>
  <sheetData>
    <row r="1" spans="1:9" x14ac:dyDescent="0.2">
      <c r="A1" s="4"/>
      <c r="B1" s="4"/>
      <c r="C1" s="5"/>
      <c r="D1" s="4"/>
      <c r="E1" s="4"/>
      <c r="F1" s="1"/>
      <c r="G1" s="4"/>
      <c r="H1" s="4"/>
      <c r="I1" s="16"/>
    </row>
    <row r="2" spans="1:9" x14ac:dyDescent="0.2">
      <c r="A2" s="4"/>
      <c r="B2" s="4"/>
      <c r="C2" s="5"/>
      <c r="D2" s="4"/>
      <c r="E2" s="4"/>
      <c r="F2" s="1"/>
      <c r="G2" s="4"/>
      <c r="H2" s="4"/>
      <c r="I2" s="16"/>
    </row>
    <row r="3" spans="1:9" x14ac:dyDescent="0.2">
      <c r="A3" s="4"/>
      <c r="B3" s="4" t="s">
        <v>21</v>
      </c>
      <c r="C3" s="5"/>
      <c r="D3" s="38"/>
      <c r="E3" s="38"/>
      <c r="F3" s="38"/>
      <c r="G3" s="38"/>
      <c r="H3" s="4"/>
      <c r="I3" s="16"/>
    </row>
    <row r="4" spans="1:9" x14ac:dyDescent="0.2">
      <c r="A4" s="4"/>
      <c r="B4" s="4"/>
      <c r="C4" s="5"/>
      <c r="D4" s="6"/>
      <c r="E4" s="6"/>
      <c r="F4" s="7"/>
      <c r="G4" s="6"/>
      <c r="H4" s="4"/>
      <c r="I4" s="16"/>
    </row>
    <row r="5" spans="1:9" s="2" customFormat="1" ht="65.25" customHeight="1" x14ac:dyDescent="0.2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</row>
    <row r="6" spans="1:9" s="3" customFormat="1" x14ac:dyDescent="0.2">
      <c r="A6" s="9">
        <v>1</v>
      </c>
      <c r="B6" s="9">
        <v>2</v>
      </c>
      <c r="C6" s="33">
        <v>3</v>
      </c>
      <c r="D6" s="9">
        <v>4</v>
      </c>
      <c r="E6" s="9">
        <v>5</v>
      </c>
      <c r="F6" s="10">
        <v>6</v>
      </c>
      <c r="G6" s="9">
        <v>7</v>
      </c>
      <c r="H6" s="32">
        <v>8</v>
      </c>
      <c r="I6" s="10">
        <v>9</v>
      </c>
    </row>
    <row r="7" spans="1:9" s="3" customFormat="1" ht="85.5" customHeight="1" x14ac:dyDescent="0.2">
      <c r="A7" s="9">
        <v>1</v>
      </c>
      <c r="B7" s="17">
        <v>45421</v>
      </c>
      <c r="C7" s="31" t="s">
        <v>19</v>
      </c>
      <c r="D7" s="30">
        <v>140</v>
      </c>
      <c r="E7" s="12">
        <v>25</v>
      </c>
      <c r="F7" s="12">
        <v>7</v>
      </c>
      <c r="G7" s="29">
        <v>0.32291666666666669</v>
      </c>
      <c r="H7" s="12">
        <v>1</v>
      </c>
      <c r="I7" s="12">
        <f>D7*H7</f>
        <v>140</v>
      </c>
    </row>
    <row r="8" spans="1:9" s="3" customFormat="1" ht="87" customHeight="1" x14ac:dyDescent="0.2">
      <c r="A8" s="9">
        <v>2</v>
      </c>
      <c r="B8" s="17">
        <v>45428</v>
      </c>
      <c r="C8" s="36" t="s">
        <v>18</v>
      </c>
      <c r="D8" s="30">
        <v>200</v>
      </c>
      <c r="E8" s="12">
        <v>25</v>
      </c>
      <c r="F8" s="18">
        <v>7</v>
      </c>
      <c r="G8" s="37" t="s">
        <v>17</v>
      </c>
      <c r="H8" s="18">
        <v>1</v>
      </c>
      <c r="I8" s="12">
        <f>D8*H8</f>
        <v>200</v>
      </c>
    </row>
    <row r="9" spans="1:9" s="3" customFormat="1" ht="87" customHeight="1" x14ac:dyDescent="0.2">
      <c r="A9" s="9">
        <v>3</v>
      </c>
      <c r="B9" s="17">
        <v>45435</v>
      </c>
      <c r="C9" s="31" t="s">
        <v>16</v>
      </c>
      <c r="D9" s="30">
        <v>250</v>
      </c>
      <c r="E9" s="12">
        <v>25</v>
      </c>
      <c r="F9" s="12">
        <v>8</v>
      </c>
      <c r="G9" s="29">
        <v>0.29166666666666669</v>
      </c>
      <c r="H9" s="12">
        <v>1</v>
      </c>
      <c r="I9" s="12">
        <f>D9*H9</f>
        <v>250</v>
      </c>
    </row>
    <row r="10" spans="1:9" x14ac:dyDescent="0.2">
      <c r="I10" s="35">
        <v>590</v>
      </c>
    </row>
    <row r="11" spans="1:9" x14ac:dyDescent="0.2">
      <c r="A11" s="5"/>
      <c r="B11" s="5"/>
      <c r="C11" s="5"/>
      <c r="D11" s="4"/>
      <c r="E11" s="1"/>
      <c r="F11" s="4"/>
      <c r="G11" s="4"/>
      <c r="H11" s="15"/>
      <c r="I11" s="1"/>
    </row>
    <row r="12" spans="1:9" x14ac:dyDescent="0.2">
      <c r="A12" s="39"/>
      <c r="B12" s="40"/>
      <c r="C12" s="40"/>
      <c r="D12" s="40"/>
      <c r="E12" s="40"/>
      <c r="F12" s="40"/>
      <c r="G12" s="40"/>
      <c r="H12" s="40"/>
      <c r="I12" s="40"/>
    </row>
    <row r="13" spans="1:9" x14ac:dyDescent="0.2">
      <c r="A13" s="5"/>
      <c r="B13" s="5"/>
      <c r="C13" s="5"/>
      <c r="D13" s="5"/>
      <c r="E13" s="5"/>
      <c r="F13" s="4"/>
      <c r="G13" s="4"/>
      <c r="H13" s="16"/>
      <c r="I13" s="1"/>
    </row>
    <row r="14" spans="1:9" x14ac:dyDescent="0.2">
      <c r="A14" s="5"/>
      <c r="B14" s="11"/>
      <c r="C14" s="11"/>
      <c r="D14" s="11"/>
      <c r="E14" s="11"/>
      <c r="F14" s="4"/>
      <c r="G14" s="4"/>
      <c r="H14" s="16"/>
      <c r="I14" s="1"/>
    </row>
    <row r="15" spans="1:9" x14ac:dyDescent="0.2">
      <c r="A15" s="14"/>
      <c r="B15" s="5"/>
      <c r="C15" s="5"/>
      <c r="D15" s="5"/>
      <c r="E15" s="11"/>
      <c r="F15" s="4"/>
      <c r="G15" s="4"/>
      <c r="H15" s="16"/>
      <c r="I15" s="1"/>
    </row>
    <row r="16" spans="1:9" x14ac:dyDescent="0.2">
      <c r="A16" s="39"/>
      <c r="B16" s="40"/>
      <c r="C16" s="40"/>
      <c r="D16" s="40"/>
      <c r="E16" s="40"/>
      <c r="F16" s="40"/>
      <c r="G16" s="40"/>
      <c r="H16" s="40"/>
      <c r="I16" s="40"/>
    </row>
    <row r="17" spans="1:9" x14ac:dyDescent="0.2">
      <c r="A17" s="5"/>
      <c r="B17" s="5"/>
      <c r="C17" s="5"/>
      <c r="D17" s="5"/>
      <c r="E17" s="11"/>
      <c r="F17" s="4"/>
      <c r="G17" s="4"/>
      <c r="H17" s="16"/>
      <c r="I17" s="1"/>
    </row>
  </sheetData>
  <mergeCells count="4">
    <mergeCell ref="D3:E3"/>
    <mergeCell ref="F3:G3"/>
    <mergeCell ref="A12:I12"/>
    <mergeCell ref="A16:I16"/>
  </mergeCells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A8F41-1A0A-416F-9B39-971DE1CDD9A5}">
  <dimension ref="A1:I20"/>
  <sheetViews>
    <sheetView zoomScaleNormal="100" workbookViewId="0">
      <selection activeCell="A6" sqref="A6:I6"/>
    </sheetView>
  </sheetViews>
  <sheetFormatPr defaultRowHeight="12.75" x14ac:dyDescent="0.2"/>
  <cols>
    <col min="1" max="1" width="4.5703125" customWidth="1"/>
    <col min="2" max="2" width="12.28515625" customWidth="1"/>
    <col min="3" max="3" width="32.85546875" customWidth="1"/>
    <col min="4" max="5" width="7.85546875" customWidth="1"/>
    <col min="6" max="7" width="9.140625" customWidth="1"/>
    <col min="8" max="8" width="10.5703125" customWidth="1"/>
    <col min="9" max="9" width="9.140625" customWidth="1"/>
  </cols>
  <sheetData>
    <row r="1" spans="1:9" x14ac:dyDescent="0.2">
      <c r="A1" s="4"/>
      <c r="B1" s="4"/>
      <c r="C1" s="5"/>
      <c r="D1" s="4"/>
      <c r="E1" s="4"/>
      <c r="F1" s="1"/>
      <c r="G1" s="4"/>
      <c r="H1" s="4"/>
      <c r="I1" s="16"/>
    </row>
    <row r="2" spans="1:9" x14ac:dyDescent="0.2">
      <c r="A2" s="4"/>
      <c r="B2" s="4"/>
      <c r="C2" s="5"/>
      <c r="D2" s="4"/>
      <c r="E2" s="4"/>
      <c r="F2" s="1"/>
      <c r="G2" s="4"/>
      <c r="H2" s="4"/>
      <c r="I2" s="16"/>
    </row>
    <row r="3" spans="1:9" x14ac:dyDescent="0.2">
      <c r="A3" s="4"/>
      <c r="B3" s="4" t="s">
        <v>20</v>
      </c>
      <c r="C3" s="5"/>
      <c r="D3" s="38"/>
      <c r="E3" s="38"/>
      <c r="F3" s="38"/>
      <c r="G3" s="38"/>
      <c r="H3" s="4"/>
      <c r="I3" s="16"/>
    </row>
    <row r="4" spans="1:9" x14ac:dyDescent="0.2">
      <c r="A4" s="4"/>
      <c r="B4" s="4"/>
      <c r="C4" s="5"/>
      <c r="D4" s="6"/>
      <c r="E4" s="6"/>
      <c r="F4" s="7"/>
      <c r="G4" s="6"/>
      <c r="H4" s="4"/>
      <c r="I4" s="16"/>
    </row>
    <row r="5" spans="1:9" s="2" customFormat="1" ht="65.25" customHeight="1" x14ac:dyDescent="0.2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</row>
    <row r="6" spans="1:9" s="3" customFormat="1" x14ac:dyDescent="0.2">
      <c r="A6" s="9">
        <v>1</v>
      </c>
      <c r="B6" s="9">
        <v>2</v>
      </c>
      <c r="C6" s="9">
        <v>3</v>
      </c>
      <c r="D6" s="9">
        <v>4</v>
      </c>
      <c r="E6" s="9">
        <v>5</v>
      </c>
      <c r="F6" s="10">
        <v>6</v>
      </c>
      <c r="G6" s="9">
        <v>7</v>
      </c>
      <c r="H6" s="32">
        <v>8</v>
      </c>
      <c r="I6" s="10">
        <v>9</v>
      </c>
    </row>
    <row r="7" spans="1:9" s="3" customFormat="1" ht="38.25" x14ac:dyDescent="0.2">
      <c r="A7" s="9">
        <v>1</v>
      </c>
      <c r="B7" s="17">
        <v>45484</v>
      </c>
      <c r="C7" s="13" t="s">
        <v>15</v>
      </c>
      <c r="D7" s="30">
        <v>150</v>
      </c>
      <c r="E7" s="12">
        <v>26</v>
      </c>
      <c r="F7" s="12">
        <v>8</v>
      </c>
      <c r="G7" s="29">
        <v>0.41666666666666669</v>
      </c>
      <c r="H7" s="12">
        <v>1</v>
      </c>
      <c r="I7" s="12">
        <f>D7*H7</f>
        <v>150</v>
      </c>
    </row>
    <row r="8" spans="1:9" s="3" customFormat="1" ht="38.25" x14ac:dyDescent="0.2">
      <c r="A8" s="9">
        <v>2</v>
      </c>
      <c r="B8" s="17">
        <v>45485</v>
      </c>
      <c r="C8" s="13" t="s">
        <v>14</v>
      </c>
      <c r="D8" s="30">
        <v>120</v>
      </c>
      <c r="E8" s="12">
        <v>26</v>
      </c>
      <c r="F8" s="12">
        <v>8</v>
      </c>
      <c r="G8" s="29">
        <v>0.33333333333333331</v>
      </c>
      <c r="H8" s="12">
        <v>1</v>
      </c>
      <c r="I8" s="12">
        <f>D8*H8</f>
        <v>120</v>
      </c>
    </row>
    <row r="9" spans="1:9" s="3" customFormat="1" ht="85.5" customHeight="1" x14ac:dyDescent="0.2">
      <c r="A9" s="9">
        <v>3</v>
      </c>
      <c r="B9" s="17">
        <v>45486</v>
      </c>
      <c r="C9" s="13" t="s">
        <v>13</v>
      </c>
      <c r="D9" s="30">
        <v>130</v>
      </c>
      <c r="E9" s="12">
        <v>26</v>
      </c>
      <c r="F9" s="12">
        <v>8</v>
      </c>
      <c r="G9" s="29">
        <v>0.33333333333333331</v>
      </c>
      <c r="H9" s="12">
        <v>1</v>
      </c>
      <c r="I9" s="12">
        <f>D9*H9</f>
        <v>130</v>
      </c>
    </row>
    <row r="10" spans="1:9" x14ac:dyDescent="0.2">
      <c r="H10" t="s">
        <v>12</v>
      </c>
      <c r="I10" s="34">
        <f>SUM(I7:I9)</f>
        <v>400</v>
      </c>
    </row>
    <row r="11" spans="1:9" x14ac:dyDescent="0.2">
      <c r="I11" s="28"/>
    </row>
    <row r="12" spans="1:9" x14ac:dyDescent="0.2">
      <c r="I12" s="28"/>
    </row>
    <row r="14" spans="1:9" x14ac:dyDescent="0.2">
      <c r="A14" s="5"/>
      <c r="B14" s="5"/>
      <c r="C14" s="5"/>
      <c r="D14" s="4"/>
      <c r="E14" s="1"/>
      <c r="F14" s="4"/>
      <c r="G14" s="4"/>
      <c r="H14" s="15"/>
      <c r="I14" s="1"/>
    </row>
    <row r="15" spans="1:9" x14ac:dyDescent="0.2">
      <c r="A15" s="39"/>
      <c r="B15" s="40"/>
      <c r="C15" s="40"/>
      <c r="D15" s="40"/>
      <c r="E15" s="40"/>
      <c r="F15" s="40"/>
      <c r="G15" s="40"/>
      <c r="H15" s="40"/>
      <c r="I15" s="40"/>
    </row>
    <row r="16" spans="1:9" x14ac:dyDescent="0.2">
      <c r="A16" s="5"/>
      <c r="B16" s="5"/>
      <c r="C16" s="5"/>
      <c r="D16" s="5"/>
      <c r="E16" s="5"/>
      <c r="F16" s="4"/>
      <c r="G16" s="4"/>
      <c r="H16" s="16"/>
      <c r="I16" s="1"/>
    </row>
    <row r="17" spans="1:9" x14ac:dyDescent="0.2">
      <c r="A17" s="5"/>
      <c r="B17" s="11"/>
      <c r="C17" s="11"/>
      <c r="D17" s="11"/>
      <c r="E17" s="11"/>
      <c r="F17" s="4"/>
      <c r="G17" s="4"/>
      <c r="H17" s="16"/>
      <c r="I17" s="1"/>
    </row>
    <row r="18" spans="1:9" x14ac:dyDescent="0.2">
      <c r="A18" s="14"/>
      <c r="B18" s="5"/>
      <c r="C18" s="5"/>
      <c r="D18" s="5"/>
      <c r="E18" s="11"/>
      <c r="F18" s="4"/>
      <c r="G18" s="4"/>
      <c r="H18" s="16"/>
      <c r="I18" s="1"/>
    </row>
    <row r="19" spans="1:9" x14ac:dyDescent="0.2">
      <c r="A19" s="39"/>
      <c r="B19" s="40"/>
      <c r="C19" s="40"/>
      <c r="D19" s="40"/>
      <c r="E19" s="40"/>
      <c r="F19" s="40"/>
      <c r="G19" s="40"/>
      <c r="H19" s="40"/>
      <c r="I19" s="40"/>
    </row>
    <row r="20" spans="1:9" x14ac:dyDescent="0.2">
      <c r="A20" s="5"/>
      <c r="B20" s="5"/>
      <c r="C20" s="5"/>
      <c r="D20" s="5"/>
      <c r="E20" s="11"/>
      <c r="F20" s="4"/>
      <c r="G20" s="4"/>
      <c r="H20" s="16"/>
      <c r="I20" s="1"/>
    </row>
  </sheetData>
  <mergeCells count="4">
    <mergeCell ref="D3:E3"/>
    <mergeCell ref="F3:G3"/>
    <mergeCell ref="A15:I15"/>
    <mergeCell ref="A19:I19"/>
  </mergeCells>
  <pageMargins left="0.75" right="0.75" top="1" bottom="1" header="0.5" footer="0.5"/>
  <pageSetup paperSize="9" scale="9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110" zoomScaleNormal="110" workbookViewId="0">
      <selection activeCell="A19" sqref="A19:F19"/>
    </sheetView>
  </sheetViews>
  <sheetFormatPr defaultRowHeight="12.75" x14ac:dyDescent="0.2"/>
  <cols>
    <col min="1" max="1" width="3.7109375" customWidth="1"/>
    <col min="2" max="2" width="11.85546875" customWidth="1"/>
    <col min="3" max="3" width="28.7109375" customWidth="1"/>
    <col min="4" max="4" width="10.5703125" customWidth="1"/>
    <col min="5" max="5" width="8.85546875" customWidth="1"/>
    <col min="6" max="6" width="10.7109375" customWidth="1"/>
    <col min="7" max="7" width="8.28515625" customWidth="1"/>
    <col min="8" max="8" width="12" customWidth="1"/>
  </cols>
  <sheetData>
    <row r="1" spans="1:9" x14ac:dyDescent="0.2">
      <c r="A1" s="4"/>
      <c r="B1" s="4"/>
      <c r="C1" s="5"/>
      <c r="D1" s="4"/>
      <c r="E1" s="1"/>
      <c r="F1" s="4"/>
    </row>
    <row r="2" spans="1:9" x14ac:dyDescent="0.2">
      <c r="A2" s="4"/>
      <c r="B2" s="4"/>
      <c r="C2" s="5" t="s">
        <v>20</v>
      </c>
      <c r="D2" s="4"/>
      <c r="E2" s="1"/>
      <c r="F2" s="4"/>
    </row>
    <row r="3" spans="1:9" x14ac:dyDescent="0.2">
      <c r="A3" s="4"/>
      <c r="B3" s="4"/>
      <c r="C3" s="5"/>
      <c r="D3" s="4"/>
      <c r="E3" s="1"/>
      <c r="F3" s="4"/>
    </row>
    <row r="4" spans="1:9" x14ac:dyDescent="0.2">
      <c r="A4" s="4"/>
      <c r="B4" s="4"/>
      <c r="C4" s="5" t="s">
        <v>9</v>
      </c>
      <c r="D4" s="19"/>
      <c r="E4" s="38"/>
      <c r="F4" s="38"/>
    </row>
    <row r="5" spans="1:9" x14ac:dyDescent="0.2">
      <c r="A5" s="4"/>
      <c r="B5" s="4"/>
      <c r="C5" s="5"/>
      <c r="D5" s="6"/>
      <c r="E5" s="7"/>
      <c r="F5" s="6"/>
    </row>
    <row r="6" spans="1:9" s="2" customFormat="1" ht="65.25" customHeight="1" x14ac:dyDescent="0.2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6</v>
      </c>
      <c r="H6" s="8" t="s">
        <v>7</v>
      </c>
      <c r="I6" s="8" t="s">
        <v>8</v>
      </c>
    </row>
    <row r="7" spans="1:9" s="3" customFormat="1" x14ac:dyDescent="0.2">
      <c r="A7" s="9">
        <v>1</v>
      </c>
      <c r="B7" s="9">
        <v>2</v>
      </c>
      <c r="C7" s="9">
        <v>3</v>
      </c>
      <c r="D7" s="9">
        <v>4</v>
      </c>
      <c r="E7" s="10">
        <v>5</v>
      </c>
      <c r="F7" s="9">
        <v>6</v>
      </c>
      <c r="G7" s="9">
        <v>7</v>
      </c>
      <c r="H7" s="9">
        <v>8</v>
      </c>
      <c r="I7" s="9">
        <v>9</v>
      </c>
    </row>
    <row r="8" spans="1:9" s="3" customFormat="1" ht="57" customHeight="1" x14ac:dyDescent="0.2">
      <c r="A8" s="9">
        <v>1</v>
      </c>
      <c r="B8" s="17">
        <v>45455</v>
      </c>
      <c r="C8" s="13" t="s">
        <v>10</v>
      </c>
      <c r="D8" s="12">
        <v>260</v>
      </c>
      <c r="E8" s="12" t="s">
        <v>11</v>
      </c>
      <c r="F8" s="18">
        <v>9.5</v>
      </c>
      <c r="G8" s="27">
        <v>0.35416666666666669</v>
      </c>
      <c r="H8" s="18">
        <v>1</v>
      </c>
      <c r="I8" s="18">
        <v>260</v>
      </c>
    </row>
    <row r="9" spans="1:9" s="3" customFormat="1" ht="13.5" customHeight="1" x14ac:dyDescent="0.2">
      <c r="A9" s="20"/>
      <c r="B9" s="21"/>
      <c r="C9" s="22"/>
      <c r="D9" s="23"/>
      <c r="E9" s="23"/>
      <c r="F9" s="24"/>
      <c r="G9" s="25"/>
      <c r="H9" s="24"/>
      <c r="I9" s="26">
        <v>260</v>
      </c>
    </row>
    <row r="11" spans="1:9" x14ac:dyDescent="0.2">
      <c r="A11" s="5"/>
      <c r="B11" s="5"/>
      <c r="C11" s="5"/>
      <c r="D11" s="4"/>
      <c r="E11" s="1"/>
      <c r="F11" s="4"/>
      <c r="G11" s="4"/>
      <c r="H11" s="15"/>
      <c r="I11" s="1"/>
    </row>
    <row r="12" spans="1:9" ht="15.75" customHeight="1" x14ac:dyDescent="0.2">
      <c r="A12" s="39"/>
      <c r="B12" s="40"/>
      <c r="C12" s="40"/>
      <c r="D12" s="40"/>
      <c r="E12" s="40"/>
      <c r="F12" s="40"/>
      <c r="G12" s="40"/>
      <c r="H12" s="40"/>
      <c r="I12" s="40"/>
    </row>
    <row r="13" spans="1:9" ht="16.5" customHeight="1" x14ac:dyDescent="0.2">
      <c r="A13" s="5"/>
      <c r="B13" s="5"/>
      <c r="C13" s="5"/>
      <c r="D13" s="5"/>
      <c r="E13" s="5"/>
      <c r="F13" s="4"/>
      <c r="G13" s="4"/>
      <c r="H13" s="16"/>
      <c r="I13" s="1"/>
    </row>
    <row r="14" spans="1:9" ht="15" customHeight="1" x14ac:dyDescent="0.2">
      <c r="A14" s="5"/>
      <c r="B14" s="11"/>
      <c r="C14" s="11"/>
      <c r="D14" s="11"/>
      <c r="E14" s="11"/>
      <c r="F14" s="4"/>
      <c r="G14" s="4"/>
      <c r="H14" s="16"/>
      <c r="I14" s="1"/>
    </row>
    <row r="15" spans="1:9" ht="16.5" customHeight="1" x14ac:dyDescent="0.2">
      <c r="A15" s="14"/>
      <c r="B15" s="5"/>
      <c r="C15" s="5"/>
      <c r="D15" s="5"/>
      <c r="E15" s="11"/>
      <c r="F15" s="4"/>
      <c r="G15" s="4"/>
      <c r="H15" s="16"/>
      <c r="I15" s="1"/>
    </row>
    <row r="16" spans="1:9" ht="27.75" customHeight="1" x14ac:dyDescent="0.2">
      <c r="A16" s="39"/>
      <c r="B16" s="41"/>
      <c r="C16" s="41"/>
      <c r="D16" s="41"/>
      <c r="E16" s="41"/>
      <c r="F16" s="41"/>
      <c r="G16" s="41"/>
      <c r="H16" s="41"/>
      <c r="I16" s="41"/>
    </row>
    <row r="17" spans="1:9" ht="15" customHeight="1" x14ac:dyDescent="0.2">
      <c r="A17" s="5"/>
      <c r="B17" s="5"/>
      <c r="C17" s="5"/>
      <c r="D17" s="5"/>
      <c r="E17" s="11"/>
      <c r="F17" s="4"/>
      <c r="G17" s="4"/>
      <c r="H17" s="16"/>
      <c r="I17" s="1"/>
    </row>
    <row r="18" spans="1:9" x14ac:dyDescent="0.2">
      <c r="A18" s="14"/>
      <c r="B18" s="5"/>
      <c r="C18" s="5"/>
      <c r="D18" s="11"/>
      <c r="E18" s="4"/>
      <c r="F18" s="4"/>
    </row>
    <row r="19" spans="1:9" x14ac:dyDescent="0.2">
      <c r="A19" s="39"/>
      <c r="B19" s="40"/>
      <c r="C19" s="40"/>
      <c r="D19" s="40"/>
      <c r="E19" s="40"/>
      <c r="F19" s="40"/>
    </row>
    <row r="20" spans="1:9" x14ac:dyDescent="0.2">
      <c r="A20" s="5"/>
      <c r="B20" s="5"/>
      <c r="C20" s="5"/>
      <c r="D20" s="11"/>
      <c r="E20" s="4"/>
      <c r="F20" s="4"/>
    </row>
  </sheetData>
  <mergeCells count="4">
    <mergeCell ref="E4:F4"/>
    <mergeCell ref="A19:F19"/>
    <mergeCell ref="A12:I12"/>
    <mergeCell ref="A16:I16"/>
  </mergeCells>
  <phoneticPr fontId="0" type="noConversion"/>
  <pageMargins left="0.75" right="0.75" top="1" bottom="1" header="0.5" footer="0.5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2</vt:lpstr>
      <vt:lpstr>Zadanie 3</vt:lpstr>
    </vt:vector>
  </TitlesOfParts>
  <Manager/>
  <Company>AGH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XYZ</dc:creator>
  <cp:keywords/>
  <dc:description/>
  <cp:lastModifiedBy>Jolata Oleksy</cp:lastModifiedBy>
  <cp:revision/>
  <cp:lastPrinted>2024-03-18T11:27:32Z</cp:lastPrinted>
  <dcterms:created xsi:type="dcterms:W3CDTF">2007-02-08T10:18:36Z</dcterms:created>
  <dcterms:modified xsi:type="dcterms:W3CDTF">2024-03-18T11:27:55Z</dcterms:modified>
  <cp:category/>
  <cp:contentStatus/>
</cp:coreProperties>
</file>