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hmura_agh\2024\18_62_2024_usługa-pralnia\"/>
    </mc:Choice>
  </mc:AlternateContent>
  <bookViews>
    <workbookView xWindow="0" yWindow="0" windowWidth="28800" windowHeight="12435"/>
  </bookViews>
  <sheets>
    <sheet name="kalkulacja cenow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1" i="1"/>
  <c r="C22" i="1"/>
  <c r="C20" i="1"/>
  <c r="E20" i="1" l="1"/>
  <c r="E21" i="1"/>
  <c r="E22" i="1"/>
  <c r="E23" i="1"/>
  <c r="E8" i="1" l="1"/>
  <c r="E9" i="1"/>
  <c r="E10" i="1"/>
  <c r="E11" i="1"/>
  <c r="E12" i="1"/>
  <c r="E13" i="1"/>
  <c r="E14" i="1"/>
  <c r="E15" i="1"/>
  <c r="E16" i="1"/>
  <c r="E17" i="1"/>
  <c r="E18" i="1"/>
  <c r="E19" i="1"/>
  <c r="E7" i="1"/>
  <c r="E24" i="1" l="1"/>
  <c r="E25" i="1" s="1"/>
</calcChain>
</file>

<file path=xl/sharedStrings.xml><?xml version="1.0" encoding="utf-8"?>
<sst xmlns="http://schemas.openxmlformats.org/spreadsheetml/2006/main" count="28" uniqueCount="28">
  <si>
    <t>lp</t>
  </si>
  <si>
    <t>asortyment</t>
  </si>
  <si>
    <t>cena jednostkowa (netto)</t>
  </si>
  <si>
    <t>Poszwa o szerokości do 165cm</t>
  </si>
  <si>
    <t>Poszwa o szerokości powyżej 165cm</t>
  </si>
  <si>
    <t>Poszewka</t>
  </si>
  <si>
    <t>Prześcieradło</t>
  </si>
  <si>
    <t>Ręcznik</t>
  </si>
  <si>
    <t>Obrus</t>
  </si>
  <si>
    <t xml:space="preserve">Zasłona </t>
  </si>
  <si>
    <t>Firanka</t>
  </si>
  <si>
    <t>Ścierka</t>
  </si>
  <si>
    <t>Pokrowiec na materac</t>
  </si>
  <si>
    <t>Koc</t>
  </si>
  <si>
    <t>Kołdra</t>
  </si>
  <si>
    <t>Poduszki wypełnione pierzem</t>
  </si>
  <si>
    <t>Załącznik nr 1A</t>
  </si>
  <si>
    <t>Kalkulacja cenowa</t>
  </si>
  <si>
    <t>RAZEM (brutto)</t>
  </si>
  <si>
    <t>RAZEM (netto)</t>
  </si>
  <si>
    <t>ilość *</t>
  </si>
  <si>
    <t>* ilości szacunkowe, dla potrzeb porównania ofert</t>
  </si>
  <si>
    <t>wartość
(netto)</t>
  </si>
  <si>
    <t>Pranie ekspresowe - poszwa o szerokości do 165cm</t>
  </si>
  <si>
    <t>Pranie ekspresowe - poszwa o szerokości powyżej 165cm</t>
  </si>
  <si>
    <t>Pranie ekspresowe - poszewka</t>
  </si>
  <si>
    <t>Pranie ekspresowe - prześcieradło</t>
  </si>
  <si>
    <t>Świadczenie usług pralniczych dla Miasteczka Studenckiego AGH w Krakowie - DE-dzp.272-62/24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</si>
</sst>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4" fontId="4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left" vertical="center"/>
    </xf>
    <xf numFmtId="10" fontId="2" fillId="0" borderId="1" xfId="1" quotePrefix="1" applyNumberFormat="1" applyFont="1" applyFill="1" applyBorder="1" applyAlignment="1">
      <alignment horizontal="left" vertical="center"/>
    </xf>
    <xf numFmtId="4" fontId="2" fillId="0" borderId="1" xfId="1" quotePrefix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horizontal="right" vertical="center"/>
      <protection locked="0"/>
    </xf>
    <xf numFmtId="4" fontId="2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/>
    </xf>
    <xf numFmtId="4" fontId="2" fillId="0" borderId="7" xfId="0" applyNumberFormat="1" applyFont="1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topLeftCell="A4" zoomScale="85" zoomScaleNormal="100" zoomScaleSheetLayoutView="85" workbookViewId="0">
      <selection activeCell="D23" sqref="D23"/>
    </sheetView>
  </sheetViews>
  <sheetFormatPr defaultRowHeight="15" x14ac:dyDescent="0.25"/>
  <cols>
    <col min="1" max="1" width="4.5703125" style="1" customWidth="1"/>
    <col min="2" max="2" width="33.7109375" style="1" customWidth="1"/>
    <col min="3" max="3" width="15.42578125" style="1" customWidth="1"/>
    <col min="4" max="4" width="19.28515625" style="1" customWidth="1"/>
    <col min="5" max="5" width="18.7109375" style="1" customWidth="1"/>
    <col min="6" max="16384" width="9.140625" style="1"/>
  </cols>
  <sheetData>
    <row r="1" spans="1:7" s="3" customFormat="1" ht="12.75" x14ac:dyDescent="0.25">
      <c r="B1" s="4"/>
      <c r="C1" s="5"/>
      <c r="D1" s="4"/>
      <c r="E1" s="21" t="s">
        <v>16</v>
      </c>
      <c r="F1" s="6"/>
    </row>
    <row r="2" spans="1:7" s="3" customFormat="1" ht="12.75" x14ac:dyDescent="0.25">
      <c r="B2" s="4"/>
      <c r="C2" s="5"/>
      <c r="D2" s="4"/>
      <c r="E2" s="5"/>
      <c r="F2" s="6"/>
      <c r="G2" s="6"/>
    </row>
    <row r="3" spans="1:7" s="3" customFormat="1" ht="12.75" x14ac:dyDescent="0.25">
      <c r="A3" s="37" t="s">
        <v>17</v>
      </c>
      <c r="B3" s="37"/>
      <c r="C3" s="37"/>
      <c r="D3" s="37"/>
      <c r="E3" s="37"/>
      <c r="F3" s="8"/>
      <c r="G3" s="8"/>
    </row>
    <row r="4" spans="1:7" s="3" customFormat="1" ht="12.75" x14ac:dyDescent="0.25">
      <c r="A4" s="36" t="s">
        <v>27</v>
      </c>
      <c r="B4" s="36"/>
      <c r="C4" s="36"/>
      <c r="D4" s="36"/>
      <c r="E4" s="36"/>
      <c r="F4" s="8"/>
      <c r="G4" s="8"/>
    </row>
    <row r="6" spans="1:7" ht="30.75" customHeight="1" x14ac:dyDescent="0.25">
      <c r="A6" s="9" t="s">
        <v>0</v>
      </c>
      <c r="B6" s="10" t="s">
        <v>1</v>
      </c>
      <c r="C6" s="11" t="s">
        <v>20</v>
      </c>
      <c r="D6" s="11" t="s">
        <v>2</v>
      </c>
      <c r="E6" s="19" t="s">
        <v>22</v>
      </c>
    </row>
    <row r="7" spans="1:7" ht="31.5" customHeight="1" x14ac:dyDescent="0.25">
      <c r="A7" s="12">
        <v>1</v>
      </c>
      <c r="B7" s="13" t="s">
        <v>3</v>
      </c>
      <c r="C7" s="14">
        <v>80000</v>
      </c>
      <c r="D7" s="14"/>
      <c r="E7" s="15" t="str">
        <f>IF(D7="","",C7*D7)</f>
        <v/>
      </c>
    </row>
    <row r="8" spans="1:7" ht="31.5" customHeight="1" x14ac:dyDescent="0.25">
      <c r="A8" s="12">
        <v>2</v>
      </c>
      <c r="B8" s="13" t="s">
        <v>4</v>
      </c>
      <c r="C8" s="14">
        <v>800</v>
      </c>
      <c r="D8" s="14"/>
      <c r="E8" s="15" t="str">
        <f t="shared" ref="E8:E23" si="0">IF(D8="","",C8*D8)</f>
        <v/>
      </c>
    </row>
    <row r="9" spans="1:7" ht="31.5" customHeight="1" x14ac:dyDescent="0.25">
      <c r="A9" s="12">
        <v>3</v>
      </c>
      <c r="B9" s="13" t="s">
        <v>5</v>
      </c>
      <c r="C9" s="14">
        <v>80000</v>
      </c>
      <c r="D9" s="14"/>
      <c r="E9" s="15" t="str">
        <f t="shared" si="0"/>
        <v/>
      </c>
    </row>
    <row r="10" spans="1:7" ht="31.5" customHeight="1" x14ac:dyDescent="0.25">
      <c r="A10" s="12">
        <v>4</v>
      </c>
      <c r="B10" s="16" t="s">
        <v>6</v>
      </c>
      <c r="C10" s="14">
        <v>80000</v>
      </c>
      <c r="D10" s="14"/>
      <c r="E10" s="15" t="str">
        <f t="shared" si="0"/>
        <v/>
      </c>
    </row>
    <row r="11" spans="1:7" ht="31.5" customHeight="1" x14ac:dyDescent="0.25">
      <c r="A11" s="12">
        <v>5</v>
      </c>
      <c r="B11" s="16" t="s">
        <v>7</v>
      </c>
      <c r="C11" s="14">
        <v>24000</v>
      </c>
      <c r="D11" s="14"/>
      <c r="E11" s="15" t="str">
        <f t="shared" si="0"/>
        <v/>
      </c>
    </row>
    <row r="12" spans="1:7" ht="31.5" customHeight="1" x14ac:dyDescent="0.25">
      <c r="A12" s="12">
        <v>6</v>
      </c>
      <c r="B12" s="16" t="s">
        <v>8</v>
      </c>
      <c r="C12" s="14">
        <v>1600</v>
      </c>
      <c r="D12" s="14"/>
      <c r="E12" s="15" t="str">
        <f t="shared" si="0"/>
        <v/>
      </c>
    </row>
    <row r="13" spans="1:7" ht="31.5" customHeight="1" x14ac:dyDescent="0.25">
      <c r="A13" s="12">
        <v>7</v>
      </c>
      <c r="B13" s="16" t="s">
        <v>9</v>
      </c>
      <c r="C13" s="14">
        <v>800</v>
      </c>
      <c r="D13" s="14"/>
      <c r="E13" s="15" t="str">
        <f t="shared" si="0"/>
        <v/>
      </c>
    </row>
    <row r="14" spans="1:7" ht="31.5" customHeight="1" x14ac:dyDescent="0.25">
      <c r="A14" s="12">
        <v>8</v>
      </c>
      <c r="B14" s="16" t="s">
        <v>10</v>
      </c>
      <c r="C14" s="14">
        <v>4000</v>
      </c>
      <c r="D14" s="14"/>
      <c r="E14" s="15" t="str">
        <f t="shared" si="0"/>
        <v/>
      </c>
    </row>
    <row r="15" spans="1:7" ht="31.5" customHeight="1" x14ac:dyDescent="0.25">
      <c r="A15" s="12">
        <v>9</v>
      </c>
      <c r="B15" s="16" t="s">
        <v>11</v>
      </c>
      <c r="C15" s="14">
        <v>4000</v>
      </c>
      <c r="D15" s="14"/>
      <c r="E15" s="15" t="str">
        <f t="shared" si="0"/>
        <v/>
      </c>
    </row>
    <row r="16" spans="1:7" ht="31.5" customHeight="1" x14ac:dyDescent="0.25">
      <c r="A16" s="12">
        <v>10</v>
      </c>
      <c r="B16" s="17" t="s">
        <v>12</v>
      </c>
      <c r="C16" s="14">
        <v>16000</v>
      </c>
      <c r="D16" s="18"/>
      <c r="E16" s="15" t="str">
        <f t="shared" si="0"/>
        <v/>
      </c>
    </row>
    <row r="17" spans="1:5" ht="31.5" customHeight="1" x14ac:dyDescent="0.25">
      <c r="A17" s="12">
        <v>11</v>
      </c>
      <c r="B17" s="13" t="s">
        <v>13</v>
      </c>
      <c r="C17" s="14">
        <v>14400</v>
      </c>
      <c r="D17" s="14"/>
      <c r="E17" s="15" t="str">
        <f t="shared" si="0"/>
        <v/>
      </c>
    </row>
    <row r="18" spans="1:5" ht="31.5" customHeight="1" x14ac:dyDescent="0.25">
      <c r="A18" s="12">
        <v>12</v>
      </c>
      <c r="B18" s="13" t="s">
        <v>14</v>
      </c>
      <c r="C18" s="14">
        <v>14400</v>
      </c>
      <c r="D18" s="14"/>
      <c r="E18" s="15" t="str">
        <f t="shared" si="0"/>
        <v/>
      </c>
    </row>
    <row r="19" spans="1:5" ht="31.5" customHeight="1" x14ac:dyDescent="0.25">
      <c r="A19" s="12">
        <v>13</v>
      </c>
      <c r="B19" s="13" t="s">
        <v>15</v>
      </c>
      <c r="C19" s="14">
        <v>800</v>
      </c>
      <c r="D19" s="14"/>
      <c r="E19" s="15" t="str">
        <f t="shared" si="0"/>
        <v/>
      </c>
    </row>
    <row r="20" spans="1:5" ht="31.5" customHeight="1" x14ac:dyDescent="0.25">
      <c r="A20" s="12">
        <v>14</v>
      </c>
      <c r="B20" s="23" t="s">
        <v>23</v>
      </c>
      <c r="C20" s="14">
        <f>0.1*C7</f>
        <v>8000</v>
      </c>
      <c r="D20" s="22"/>
      <c r="E20" s="15" t="str">
        <f t="shared" si="0"/>
        <v/>
      </c>
    </row>
    <row r="21" spans="1:5" ht="31.5" customHeight="1" x14ac:dyDescent="0.25">
      <c r="A21" s="12">
        <v>15</v>
      </c>
      <c r="B21" s="23" t="s">
        <v>24</v>
      </c>
      <c r="C21" s="14">
        <f t="shared" ref="C21:C23" si="1">0.1*C8</f>
        <v>80</v>
      </c>
      <c r="D21" s="22"/>
      <c r="E21" s="15" t="str">
        <f t="shared" si="0"/>
        <v/>
      </c>
    </row>
    <row r="22" spans="1:5" ht="31.5" customHeight="1" x14ac:dyDescent="0.25">
      <c r="A22" s="12">
        <v>16</v>
      </c>
      <c r="B22" s="23" t="s">
        <v>25</v>
      </c>
      <c r="C22" s="14">
        <f t="shared" si="1"/>
        <v>8000</v>
      </c>
      <c r="D22" s="22"/>
      <c r="E22" s="15" t="str">
        <f t="shared" si="0"/>
        <v/>
      </c>
    </row>
    <row r="23" spans="1:5" ht="31.5" customHeight="1" thickBot="1" x14ac:dyDescent="0.3">
      <c r="A23" s="24">
        <v>17</v>
      </c>
      <c r="B23" s="25" t="s">
        <v>26</v>
      </c>
      <c r="C23" s="26">
        <f t="shared" si="1"/>
        <v>8000</v>
      </c>
      <c r="D23" s="27"/>
      <c r="E23" s="28" t="str">
        <f t="shared" si="0"/>
        <v/>
      </c>
    </row>
    <row r="24" spans="1:5" ht="30" customHeight="1" thickTop="1" x14ac:dyDescent="0.25">
      <c r="A24" s="33" t="s">
        <v>19</v>
      </c>
      <c r="B24" s="34"/>
      <c r="C24" s="34"/>
      <c r="D24" s="35"/>
      <c r="E24" s="29" t="str">
        <f>IF(SUM($E$7:$E$23)=0,"",SUM($E$7:$E$23))</f>
        <v/>
      </c>
    </row>
    <row r="25" spans="1:5" ht="30" customHeight="1" x14ac:dyDescent="0.25">
      <c r="A25" s="30" t="s">
        <v>18</v>
      </c>
      <c r="B25" s="31"/>
      <c r="C25" s="31"/>
      <c r="D25" s="32"/>
      <c r="E25" s="7" t="str">
        <f>IF(E24="","",ROUND(E24*1.23,2))</f>
        <v/>
      </c>
    </row>
    <row r="26" spans="1:5" x14ac:dyDescent="0.25">
      <c r="C26" s="2"/>
    </row>
    <row r="27" spans="1:5" x14ac:dyDescent="0.25">
      <c r="A27" s="20" t="s">
        <v>21</v>
      </c>
      <c r="C27" s="2"/>
    </row>
    <row r="28" spans="1:5" x14ac:dyDescent="0.25">
      <c r="C28" s="2"/>
    </row>
    <row r="29" spans="1:5" x14ac:dyDescent="0.25">
      <c r="C29" s="2"/>
    </row>
    <row r="30" spans="1:5" x14ac:dyDescent="0.25">
      <c r="C30" s="2"/>
    </row>
    <row r="31" spans="1:5" x14ac:dyDescent="0.25">
      <c r="C31" s="2"/>
    </row>
    <row r="32" spans="1:5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</sheetData>
  <mergeCells count="4">
    <mergeCell ref="A25:D25"/>
    <mergeCell ref="A24:D24"/>
    <mergeCell ref="A4:E4"/>
    <mergeCell ref="A3:E3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Łukasz Szłapa</cp:lastModifiedBy>
  <dcterms:created xsi:type="dcterms:W3CDTF">2022-04-04T09:36:37Z</dcterms:created>
  <dcterms:modified xsi:type="dcterms:W3CDTF">2024-03-21T09:27:56Z</dcterms:modified>
</cp:coreProperties>
</file>