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75E924CF-DFC4-4CD6-BF7D-12C7CCA914C5}" xr6:coauthVersionLast="36" xr6:coauthVersionMax="47" xr10:uidLastSave="{00000000-0000-0000-0000-000000000000}"/>
  <bookViews>
    <workbookView xWindow="0" yWindow="0" windowWidth="19005" windowHeight="8835" xr2:uid="{BB7B1B53-6FA7-4AC9-937C-EEE7C5E6C309}"/>
  </bookViews>
  <sheets>
    <sheet name="meble A-2 1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J27" i="1"/>
  <c r="J28" i="1"/>
  <c r="J29" i="1"/>
  <c r="J30" i="1"/>
  <c r="H27" i="1"/>
  <c r="H28" i="1"/>
  <c r="H29" i="1"/>
  <c r="H30" i="1"/>
  <c r="H26" i="1"/>
  <c r="J26" i="1" s="1"/>
  <c r="H25" i="1"/>
  <c r="J25" i="1" s="1"/>
  <c r="H24" i="1"/>
  <c r="J24" i="1" s="1"/>
  <c r="H23" i="1"/>
  <c r="J23" i="1" s="1"/>
  <c r="H22" i="1"/>
  <c r="J22" i="1" s="1"/>
  <c r="I31" i="1" l="1"/>
  <c r="H21" i="1"/>
  <c r="J21" i="1" s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J12" i="1" s="1"/>
  <c r="H11" i="1"/>
  <c r="J11" i="1" s="1"/>
  <c r="H10" i="1"/>
  <c r="J10" i="1" s="1"/>
  <c r="H9" i="1"/>
  <c r="J9" i="1" s="1"/>
  <c r="H8" i="1"/>
  <c r="J8" i="1" s="1"/>
  <c r="H7" i="1"/>
  <c r="J7" i="1" s="1"/>
  <c r="H6" i="1"/>
  <c r="J6" i="1" s="1"/>
  <c r="H31" i="1" l="1"/>
  <c r="J31" i="1"/>
</calcChain>
</file>

<file path=xl/sharedStrings.xml><?xml version="1.0" encoding="utf-8"?>
<sst xmlns="http://schemas.openxmlformats.org/spreadsheetml/2006/main" count="67" uniqueCount="41">
  <si>
    <t>załącznik 1A</t>
  </si>
  <si>
    <t xml:space="preserve">Szczegółowa kalkulacja cenowa 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</si>
  <si>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</si>
  <si>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</si>
  <si>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</si>
  <si>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</si>
  <si>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</si>
  <si>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</si>
  <si>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</si>
  <si>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>szt</t>
  </si>
  <si>
    <t>SUMA</t>
  </si>
  <si>
    <t>Lp.</t>
  </si>
  <si>
    <t>Komputer główny</t>
  </si>
  <si>
    <t>Komputer dodatkowy</t>
  </si>
  <si>
    <t>Komputer do wersji edukacyjnej</t>
  </si>
  <si>
    <t>Kamera</t>
  </si>
  <si>
    <t>Karta akwizycji</t>
  </si>
  <si>
    <t>Zestaw mocowania i pozycjonowania kamer</t>
  </si>
  <si>
    <t>System mocowania kamer Scheimpfluga</t>
  </si>
  <si>
    <t>Laser główny z układem optycznym i systemem prowadzenia lasera</t>
  </si>
  <si>
    <t>Stelaż pod laser</t>
  </si>
  <si>
    <t>Laser dodatkowy z układem optycznym i systemem prowadzenia lasera</t>
  </si>
  <si>
    <t>Synchronizator</t>
  </si>
  <si>
    <t>Zestaw kalibracyjny + płyty kalibracyjne</t>
  </si>
  <si>
    <t>Generator baniek mydlanych (helowych)</t>
  </si>
  <si>
    <t>System dystrybucji baniek mydlanych</t>
  </si>
  <si>
    <t>System oświetlenia LED</t>
  </si>
  <si>
    <t>Cząstki znacznikowe</t>
  </si>
  <si>
    <t>Płyn mydlany</t>
  </si>
  <si>
    <t>litry</t>
  </si>
  <si>
    <t>Oprogramowanie i licencja PIV</t>
  </si>
  <si>
    <t>Dodatkowe oprogramowanie i licencje PIV</t>
  </si>
  <si>
    <t>Oprogramowanie i licencja 2D PIV</t>
  </si>
  <si>
    <t>Edukacyjny system PIV</t>
  </si>
  <si>
    <t>Uruchomienie systemu i szkolenie</t>
  </si>
  <si>
    <t xml:space="preserve">Okulary BHP z filtrem </t>
  </si>
  <si>
    <t>Zestaw kalibracyjny do lasera</t>
  </si>
  <si>
    <t>* - Wykonawca winien wskazać producenta i model wszystkich elementów wyszczególnionych w kalkulacji cenowej (zał. 1A). W przypadku, gdy wykonawca nie jest producentem oferowanego elementu musi wskazać producenta i model elementu!</t>
  </si>
  <si>
    <t>DE-dzp.272-45/24</t>
  </si>
  <si>
    <t xml:space="preserve">Producent, Model </t>
  </si>
  <si>
    <t>Dostawa, szkolenie, kalibracja i uruchomienie systemu Tomo-PIV do cyfrowej anemometrii obrazowej 3D dla WEiP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</si>
</sst>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5" xfId="0" applyFont="1" applyBorder="1"/>
    <xf numFmtId="0" fontId="10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top"/>
    </xf>
    <xf numFmtId="164" fontId="11" fillId="0" borderId="5" xfId="1" applyNumberFormat="1" applyFont="1" applyBorder="1" applyAlignment="1">
      <alignment vertical="center"/>
    </xf>
    <xf numFmtId="164" fontId="11" fillId="0" borderId="6" xfId="1" applyNumberFormat="1" applyFont="1" applyBorder="1" applyAlignment="1">
      <alignment vertical="center"/>
    </xf>
    <xf numFmtId="0" fontId="2" fillId="0" borderId="0" xfId="0" applyFont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top"/>
    </xf>
    <xf numFmtId="164" fontId="11" fillId="0" borderId="7" xfId="1" applyNumberFormat="1" applyFont="1" applyBorder="1" applyAlignment="1">
      <alignment vertical="center"/>
    </xf>
    <xf numFmtId="164" fontId="11" fillId="0" borderId="8" xfId="1" applyNumberFormat="1" applyFont="1" applyBorder="1" applyAlignment="1">
      <alignment vertical="center"/>
    </xf>
    <xf numFmtId="0" fontId="10" fillId="0" borderId="0" xfId="0" applyFont="1"/>
    <xf numFmtId="164" fontId="11" fillId="0" borderId="0" xfId="0" applyNumberFormat="1" applyFont="1" applyAlignment="1">
      <alignment vertical="center"/>
    </xf>
    <xf numFmtId="164" fontId="11" fillId="0" borderId="9" xfId="1" applyNumberFormat="1" applyFont="1" applyBorder="1" applyAlignment="1">
      <alignment vertical="center"/>
    </xf>
    <xf numFmtId="164" fontId="11" fillId="0" borderId="10" xfId="1" applyNumberFormat="1" applyFont="1" applyBorder="1" applyAlignment="1">
      <alignment vertical="center"/>
    </xf>
    <xf numFmtId="0" fontId="3" fillId="0" borderId="0" xfId="0" applyFont="1"/>
    <xf numFmtId="0" fontId="13" fillId="0" borderId="5" xfId="0" applyFont="1" applyBorder="1"/>
    <xf numFmtId="0" fontId="8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13" fillId="0" borderId="11" xfId="0" applyFont="1" applyBorder="1"/>
    <xf numFmtId="0" fontId="10" fillId="0" borderId="11" xfId="0" applyFont="1" applyBorder="1" applyAlignment="1">
      <alignment vertical="top" wrapText="1"/>
    </xf>
    <xf numFmtId="0" fontId="10" fillId="0" borderId="11" xfId="0" applyFont="1" applyBorder="1" applyAlignment="1">
      <alignment vertical="center" wrapText="1"/>
    </xf>
    <xf numFmtId="0" fontId="3" fillId="0" borderId="11" xfId="0" applyFont="1" applyBorder="1"/>
    <xf numFmtId="0" fontId="10" fillId="0" borderId="11" xfId="0" applyFont="1" applyBorder="1" applyAlignment="1">
      <alignment vertical="top"/>
    </xf>
    <xf numFmtId="164" fontId="11" fillId="0" borderId="11" xfId="1" applyNumberFormat="1" applyFont="1" applyBorder="1" applyAlignment="1">
      <alignment vertical="center"/>
    </xf>
    <xf numFmtId="164" fontId="11" fillId="0" borderId="12" xfId="1" applyNumberFormat="1" applyFont="1" applyBorder="1" applyAlignment="1">
      <alignment vertical="center"/>
    </xf>
    <xf numFmtId="0" fontId="13" fillId="0" borderId="5" xfId="0" applyFont="1" applyBorder="1" applyAlignment="1">
      <alignment wrapText="1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E7C6-5ECE-447E-A7AC-DEBB5A380AC3}">
  <sheetPr>
    <pageSetUpPr fitToPage="1"/>
  </sheetPr>
  <dimension ref="A1:L33"/>
  <sheetViews>
    <sheetView tabSelected="1" topLeftCell="A28" workbookViewId="0">
      <selection activeCell="E11" sqref="E11"/>
    </sheetView>
  </sheetViews>
  <sheetFormatPr defaultRowHeight="14.25" x14ac:dyDescent="0.2"/>
  <cols>
    <col min="1" max="1" width="13.42578125" style="35" customWidth="1"/>
    <col min="2" max="2" width="11" style="6" customWidth="1"/>
    <col min="3" max="3" width="44" style="30" customWidth="1"/>
    <col min="4" max="4" width="23.28515625" style="6" customWidth="1"/>
    <col min="5" max="5" width="4.5703125" style="6" customWidth="1"/>
    <col min="6" max="6" width="8" style="6" bestFit="1" customWidth="1"/>
    <col min="7" max="8" width="15" style="6" customWidth="1"/>
    <col min="9" max="9" width="12" style="6" customWidth="1"/>
    <col min="10" max="10" width="15" style="6" customWidth="1"/>
    <col min="11" max="11" width="26.7109375" style="6" customWidth="1"/>
    <col min="12" max="16384" width="9.140625" style="6"/>
  </cols>
  <sheetData>
    <row r="1" spans="1:12" s="3" customFormat="1" x14ac:dyDescent="0.25">
      <c r="A1" s="34"/>
      <c r="B1" s="1"/>
      <c r="C1" s="2"/>
      <c r="D1" s="1"/>
      <c r="E1" s="1"/>
      <c r="F1" s="1"/>
      <c r="G1" s="1"/>
      <c r="H1" s="1"/>
      <c r="I1" s="1"/>
      <c r="J1" s="2" t="s">
        <v>0</v>
      </c>
    </row>
    <row r="2" spans="1:12" ht="18" x14ac:dyDescent="0.2">
      <c r="B2" s="4"/>
      <c r="C2" s="48" t="s">
        <v>1</v>
      </c>
      <c r="D2" s="48"/>
      <c r="E2" s="48"/>
      <c r="F2" s="48"/>
      <c r="G2" s="48"/>
      <c r="H2" s="48"/>
      <c r="I2" s="4"/>
      <c r="J2" s="4"/>
      <c r="K2" s="5"/>
    </row>
    <row r="3" spans="1:12" ht="15.75" x14ac:dyDescent="0.2">
      <c r="B3" s="7" t="s">
        <v>40</v>
      </c>
      <c r="C3" s="8"/>
      <c r="D3" s="7"/>
      <c r="E3" s="9"/>
      <c r="F3" s="7"/>
      <c r="G3" s="7"/>
      <c r="H3" s="7"/>
      <c r="I3" s="7"/>
      <c r="J3" s="7" t="s">
        <v>38</v>
      </c>
      <c r="K3" s="7"/>
    </row>
    <row r="4" spans="1:12" ht="16.5" thickBot="1" x14ac:dyDescent="0.25">
      <c r="B4" s="46"/>
      <c r="C4" s="46"/>
      <c r="D4" s="46"/>
      <c r="E4" s="46"/>
      <c r="F4" s="46"/>
      <c r="G4" s="46"/>
      <c r="H4" s="46"/>
      <c r="I4" s="46"/>
      <c r="J4" s="7"/>
      <c r="K4" s="7"/>
    </row>
    <row r="5" spans="1:12" ht="31.5" x14ac:dyDescent="0.2">
      <c r="B5" s="32" t="s">
        <v>11</v>
      </c>
      <c r="C5" s="10" t="s">
        <v>2</v>
      </c>
      <c r="D5" s="10" t="s">
        <v>39</v>
      </c>
      <c r="E5" s="11" t="s">
        <v>3</v>
      </c>
      <c r="F5" s="11" t="s">
        <v>4</v>
      </c>
      <c r="G5" s="12" t="s">
        <v>5</v>
      </c>
      <c r="H5" s="12" t="s">
        <v>6</v>
      </c>
      <c r="I5" s="12" t="s">
        <v>7</v>
      </c>
      <c r="J5" s="13" t="s">
        <v>8</v>
      </c>
    </row>
    <row r="6" spans="1:12" ht="15" x14ac:dyDescent="0.2">
      <c r="B6" s="33">
        <v>1</v>
      </c>
      <c r="C6" s="14" t="s">
        <v>12</v>
      </c>
      <c r="D6" s="15" t="s">
        <v>3</v>
      </c>
      <c r="E6" s="16" t="s">
        <v>9</v>
      </c>
      <c r="F6" s="14">
        <v>1</v>
      </c>
      <c r="G6" s="17"/>
      <c r="H6" s="18">
        <f>F6*G6</f>
        <v>0</v>
      </c>
      <c r="I6" s="18"/>
      <c r="J6" s="19">
        <f>H6+I6</f>
        <v>0</v>
      </c>
    </row>
    <row r="7" spans="1:12" ht="15" x14ac:dyDescent="0.2">
      <c r="B7" s="33">
        <v>2</v>
      </c>
      <c r="C7" s="31" t="s">
        <v>13</v>
      </c>
      <c r="D7" s="15" t="s">
        <v>3</v>
      </c>
      <c r="E7" s="16" t="s">
        <v>9</v>
      </c>
      <c r="F7" s="14">
        <v>1</v>
      </c>
      <c r="G7" s="17"/>
      <c r="H7" s="18">
        <f t="shared" ref="H7:H21" si="0">F7*G7</f>
        <v>0</v>
      </c>
      <c r="I7" s="18"/>
      <c r="J7" s="19">
        <f t="shared" ref="J7:J21" si="1">H7+I7</f>
        <v>0</v>
      </c>
    </row>
    <row r="8" spans="1:12" ht="15" x14ac:dyDescent="0.2">
      <c r="B8" s="33">
        <v>3</v>
      </c>
      <c r="C8" s="31" t="s">
        <v>14</v>
      </c>
      <c r="D8" s="15" t="s">
        <v>3</v>
      </c>
      <c r="E8" s="16" t="s">
        <v>9</v>
      </c>
      <c r="F8" s="14">
        <v>1</v>
      </c>
      <c r="G8" s="17"/>
      <c r="H8" s="18">
        <f t="shared" si="0"/>
        <v>0</v>
      </c>
      <c r="I8" s="18"/>
      <c r="J8" s="19">
        <f t="shared" si="1"/>
        <v>0</v>
      </c>
    </row>
    <row r="9" spans="1:12" ht="15" x14ac:dyDescent="0.2">
      <c r="B9" s="33">
        <v>4</v>
      </c>
      <c r="C9" s="31" t="s">
        <v>15</v>
      </c>
      <c r="D9" s="15" t="s">
        <v>3</v>
      </c>
      <c r="E9" s="16" t="s">
        <v>9</v>
      </c>
      <c r="F9" s="14">
        <v>4</v>
      </c>
      <c r="G9" s="17"/>
      <c r="H9" s="18">
        <f t="shared" si="0"/>
        <v>0</v>
      </c>
      <c r="I9" s="18"/>
      <c r="J9" s="19">
        <f t="shared" si="1"/>
        <v>0</v>
      </c>
    </row>
    <row r="10" spans="1:12" ht="15" x14ac:dyDescent="0.2">
      <c r="B10" s="33">
        <v>5</v>
      </c>
      <c r="C10" s="31" t="s">
        <v>16</v>
      </c>
      <c r="D10" s="15"/>
      <c r="E10" s="16" t="s">
        <v>9</v>
      </c>
      <c r="F10" s="14">
        <v>2</v>
      </c>
      <c r="G10" s="17"/>
      <c r="H10" s="18">
        <f t="shared" si="0"/>
        <v>0</v>
      </c>
      <c r="I10" s="18"/>
      <c r="J10" s="19">
        <f t="shared" si="1"/>
        <v>0</v>
      </c>
    </row>
    <row r="11" spans="1:12" ht="15" x14ac:dyDescent="0.2">
      <c r="B11" s="33">
        <v>6</v>
      </c>
      <c r="C11" s="31" t="s">
        <v>17</v>
      </c>
      <c r="D11" s="15"/>
      <c r="E11" s="16" t="s">
        <v>9</v>
      </c>
      <c r="F11" s="14">
        <v>4</v>
      </c>
      <c r="G11" s="17"/>
      <c r="H11" s="18">
        <f t="shared" si="0"/>
        <v>0</v>
      </c>
      <c r="I11" s="18"/>
      <c r="J11" s="19">
        <f t="shared" si="1"/>
        <v>0</v>
      </c>
      <c r="K11" s="20"/>
      <c r="L11" s="20"/>
    </row>
    <row r="12" spans="1:12" ht="15" x14ac:dyDescent="0.2">
      <c r="B12" s="33">
        <v>7</v>
      </c>
      <c r="C12" s="31" t="s">
        <v>18</v>
      </c>
      <c r="D12" s="15"/>
      <c r="E12" s="16" t="s">
        <v>9</v>
      </c>
      <c r="F12" s="14">
        <v>4</v>
      </c>
      <c r="G12" s="17"/>
      <c r="H12" s="18">
        <f t="shared" si="0"/>
        <v>0</v>
      </c>
      <c r="I12" s="18"/>
      <c r="J12" s="19">
        <f t="shared" si="1"/>
        <v>0</v>
      </c>
      <c r="K12" s="20"/>
      <c r="L12" s="20"/>
    </row>
    <row r="13" spans="1:12" ht="25.5" x14ac:dyDescent="0.2">
      <c r="B13" s="33">
        <v>8</v>
      </c>
      <c r="C13" s="45" t="s">
        <v>19</v>
      </c>
      <c r="D13" s="15"/>
      <c r="E13" s="16" t="s">
        <v>9</v>
      </c>
      <c r="F13" s="14">
        <v>1</v>
      </c>
      <c r="G13" s="17"/>
      <c r="H13" s="18">
        <f t="shared" si="0"/>
        <v>0</v>
      </c>
      <c r="I13" s="18"/>
      <c r="J13" s="19">
        <f t="shared" si="1"/>
        <v>0</v>
      </c>
      <c r="K13" s="20"/>
      <c r="L13" s="20"/>
    </row>
    <row r="14" spans="1:12" ht="15" x14ac:dyDescent="0.2">
      <c r="B14" s="33">
        <v>9</v>
      </c>
      <c r="C14" s="31" t="s">
        <v>20</v>
      </c>
      <c r="D14" s="15"/>
      <c r="E14" s="16" t="s">
        <v>9</v>
      </c>
      <c r="F14" s="14">
        <v>1</v>
      </c>
      <c r="G14" s="17"/>
      <c r="H14" s="18">
        <f t="shared" si="0"/>
        <v>0</v>
      </c>
      <c r="I14" s="18"/>
      <c r="J14" s="19">
        <f t="shared" si="1"/>
        <v>0</v>
      </c>
      <c r="K14" s="20"/>
      <c r="L14" s="20"/>
    </row>
    <row r="15" spans="1:12" ht="25.5" x14ac:dyDescent="0.2">
      <c r="B15" s="33">
        <v>10</v>
      </c>
      <c r="C15" s="45" t="s">
        <v>21</v>
      </c>
      <c r="D15" s="15"/>
      <c r="E15" s="16" t="s">
        <v>9</v>
      </c>
      <c r="F15" s="14">
        <v>1</v>
      </c>
      <c r="G15" s="17"/>
      <c r="H15" s="18">
        <f t="shared" si="0"/>
        <v>0</v>
      </c>
      <c r="I15" s="18"/>
      <c r="J15" s="19">
        <f t="shared" si="1"/>
        <v>0</v>
      </c>
      <c r="K15" s="20"/>
      <c r="L15" s="20"/>
    </row>
    <row r="16" spans="1:12" ht="15" x14ac:dyDescent="0.2">
      <c r="B16" s="33">
        <v>11</v>
      </c>
      <c r="C16" s="31" t="s">
        <v>20</v>
      </c>
      <c r="D16" s="15"/>
      <c r="E16" s="16" t="s">
        <v>9</v>
      </c>
      <c r="F16" s="14">
        <v>1</v>
      </c>
      <c r="G16" s="17"/>
      <c r="H16" s="18">
        <f t="shared" si="0"/>
        <v>0</v>
      </c>
      <c r="I16" s="18"/>
      <c r="J16" s="19">
        <f t="shared" si="1"/>
        <v>0</v>
      </c>
      <c r="K16" s="20"/>
      <c r="L16" s="20"/>
    </row>
    <row r="17" spans="2:12" ht="15" x14ac:dyDescent="0.2">
      <c r="B17" s="33">
        <v>12</v>
      </c>
      <c r="C17" s="31" t="s">
        <v>22</v>
      </c>
      <c r="D17" s="15"/>
      <c r="E17" s="16" t="s">
        <v>9</v>
      </c>
      <c r="F17" s="14">
        <v>2</v>
      </c>
      <c r="G17" s="17"/>
      <c r="H17" s="18">
        <f t="shared" si="0"/>
        <v>0</v>
      </c>
      <c r="I17" s="18"/>
      <c r="J17" s="19">
        <f t="shared" si="1"/>
        <v>0</v>
      </c>
      <c r="K17" s="20"/>
      <c r="L17" s="20"/>
    </row>
    <row r="18" spans="2:12" ht="15" x14ac:dyDescent="0.2">
      <c r="B18" s="33">
        <v>13</v>
      </c>
      <c r="C18" s="31" t="s">
        <v>23</v>
      </c>
      <c r="D18" s="15"/>
      <c r="E18" s="16" t="s">
        <v>9</v>
      </c>
      <c r="F18" s="14">
        <v>1</v>
      </c>
      <c r="G18" s="17"/>
      <c r="H18" s="18">
        <f t="shared" si="0"/>
        <v>0</v>
      </c>
      <c r="I18" s="18"/>
      <c r="J18" s="19">
        <f t="shared" si="1"/>
        <v>0</v>
      </c>
      <c r="K18" s="20"/>
      <c r="L18" s="20"/>
    </row>
    <row r="19" spans="2:12" ht="15" x14ac:dyDescent="0.2">
      <c r="B19" s="33">
        <v>14</v>
      </c>
      <c r="C19" s="31" t="s">
        <v>24</v>
      </c>
      <c r="D19" s="15"/>
      <c r="E19" s="16" t="s">
        <v>9</v>
      </c>
      <c r="F19" s="14">
        <v>1</v>
      </c>
      <c r="G19" s="17"/>
      <c r="H19" s="18">
        <f t="shared" si="0"/>
        <v>0</v>
      </c>
      <c r="I19" s="18"/>
      <c r="J19" s="19">
        <f t="shared" si="1"/>
        <v>0</v>
      </c>
      <c r="K19" s="20"/>
      <c r="L19" s="20"/>
    </row>
    <row r="20" spans="2:12" ht="15" x14ac:dyDescent="0.2">
      <c r="B20" s="33">
        <v>15</v>
      </c>
      <c r="C20" s="31" t="s">
        <v>25</v>
      </c>
      <c r="D20" s="15"/>
      <c r="E20" s="16" t="s">
        <v>9</v>
      </c>
      <c r="F20" s="14">
        <v>1</v>
      </c>
      <c r="G20" s="17"/>
      <c r="H20" s="18">
        <f t="shared" si="0"/>
        <v>0</v>
      </c>
      <c r="I20" s="18"/>
      <c r="J20" s="19">
        <f t="shared" si="1"/>
        <v>0</v>
      </c>
      <c r="K20" s="20"/>
      <c r="L20" s="20"/>
    </row>
    <row r="21" spans="2:12" ht="15" x14ac:dyDescent="0.2">
      <c r="B21" s="33">
        <v>16</v>
      </c>
      <c r="C21" s="31" t="s">
        <v>26</v>
      </c>
      <c r="D21" s="15"/>
      <c r="E21" s="16" t="s">
        <v>9</v>
      </c>
      <c r="F21" s="14">
        <v>2</v>
      </c>
      <c r="G21" s="17"/>
      <c r="H21" s="18">
        <f t="shared" si="0"/>
        <v>0</v>
      </c>
      <c r="I21" s="18"/>
      <c r="J21" s="19">
        <f t="shared" si="1"/>
        <v>0</v>
      </c>
      <c r="K21" s="20"/>
      <c r="L21" s="20"/>
    </row>
    <row r="22" spans="2:12" ht="15.75" thickBot="1" x14ac:dyDescent="0.25">
      <c r="B22" s="33">
        <v>17</v>
      </c>
      <c r="C22" s="36" t="s">
        <v>27</v>
      </c>
      <c r="D22" s="21"/>
      <c r="E22" s="22" t="s">
        <v>9</v>
      </c>
      <c r="F22" s="37">
        <v>1</v>
      </c>
      <c r="G22" s="23"/>
      <c r="H22" s="24">
        <f t="shared" ref="H22:H26" si="2">F22*G22</f>
        <v>0</v>
      </c>
      <c r="I22" s="24"/>
      <c r="J22" s="25">
        <f t="shared" ref="J22:J26" si="3">H22+I22</f>
        <v>0</v>
      </c>
      <c r="K22" s="20"/>
      <c r="L22" s="20"/>
    </row>
    <row r="23" spans="2:12" ht="15" x14ac:dyDescent="0.2">
      <c r="B23" s="33">
        <v>18</v>
      </c>
      <c r="C23" s="38" t="s">
        <v>28</v>
      </c>
      <c r="D23" s="39"/>
      <c r="E23" s="40" t="s">
        <v>29</v>
      </c>
      <c r="F23" s="41">
        <v>5</v>
      </c>
      <c r="G23" s="42"/>
      <c r="H23" s="43">
        <f t="shared" si="2"/>
        <v>0</v>
      </c>
      <c r="I23" s="43"/>
      <c r="J23" s="44">
        <f t="shared" si="3"/>
        <v>0</v>
      </c>
      <c r="K23" s="20"/>
      <c r="L23" s="20"/>
    </row>
    <row r="24" spans="2:12" ht="15" x14ac:dyDescent="0.2">
      <c r="B24" s="33">
        <v>19</v>
      </c>
      <c r="C24" s="38" t="s">
        <v>30</v>
      </c>
      <c r="D24" s="39"/>
      <c r="E24" s="40" t="s">
        <v>9</v>
      </c>
      <c r="F24" s="41">
        <v>1</v>
      </c>
      <c r="G24" s="42"/>
      <c r="H24" s="43">
        <f t="shared" si="2"/>
        <v>0</v>
      </c>
      <c r="I24" s="43"/>
      <c r="J24" s="44">
        <f t="shared" si="3"/>
        <v>0</v>
      </c>
      <c r="K24" s="20"/>
      <c r="L24" s="20"/>
    </row>
    <row r="25" spans="2:12" ht="15" x14ac:dyDescent="0.2">
      <c r="B25" s="33">
        <v>20</v>
      </c>
      <c r="C25" s="38" t="s">
        <v>31</v>
      </c>
      <c r="D25" s="39"/>
      <c r="E25" s="40" t="str">
        <f t="shared" ref="E25:E30" si="4">$E$24</f>
        <v>szt</v>
      </c>
      <c r="F25" s="41">
        <v>5</v>
      </c>
      <c r="G25" s="42"/>
      <c r="H25" s="43">
        <f t="shared" si="2"/>
        <v>0</v>
      </c>
      <c r="I25" s="43"/>
      <c r="J25" s="44">
        <f t="shared" si="3"/>
        <v>0</v>
      </c>
      <c r="K25" s="20"/>
      <c r="L25" s="20"/>
    </row>
    <row r="26" spans="2:12" ht="15" x14ac:dyDescent="0.2">
      <c r="B26" s="33">
        <v>21</v>
      </c>
      <c r="C26" s="38" t="s">
        <v>32</v>
      </c>
      <c r="D26" s="39"/>
      <c r="E26" s="40" t="str">
        <f t="shared" si="4"/>
        <v>szt</v>
      </c>
      <c r="F26" s="41">
        <v>1</v>
      </c>
      <c r="G26" s="42"/>
      <c r="H26" s="43">
        <f t="shared" si="2"/>
        <v>0</v>
      </c>
      <c r="I26" s="43"/>
      <c r="J26" s="44">
        <f t="shared" si="3"/>
        <v>0</v>
      </c>
      <c r="K26" s="20"/>
      <c r="L26" s="20"/>
    </row>
    <row r="27" spans="2:12" ht="15" x14ac:dyDescent="0.2">
      <c r="B27" s="33">
        <v>22</v>
      </c>
      <c r="C27" s="38" t="s">
        <v>33</v>
      </c>
      <c r="D27" s="39"/>
      <c r="E27" s="40" t="str">
        <f t="shared" si="4"/>
        <v>szt</v>
      </c>
      <c r="F27" s="41">
        <v>1</v>
      </c>
      <c r="G27" s="42"/>
      <c r="H27" s="43">
        <f t="shared" ref="H27:H30" si="5">$H$26</f>
        <v>0</v>
      </c>
      <c r="I27" s="43"/>
      <c r="J27" s="44">
        <f t="shared" ref="J27:J30" si="6">$H$26</f>
        <v>0</v>
      </c>
      <c r="K27" s="20"/>
      <c r="L27" s="20"/>
    </row>
    <row r="28" spans="2:12" ht="15" x14ac:dyDescent="0.2">
      <c r="B28" s="33">
        <v>23</v>
      </c>
      <c r="C28" s="38" t="s">
        <v>34</v>
      </c>
      <c r="D28" s="39"/>
      <c r="E28" s="40" t="str">
        <f t="shared" si="4"/>
        <v>szt</v>
      </c>
      <c r="F28" s="41"/>
      <c r="G28" s="42"/>
      <c r="H28" s="43">
        <f t="shared" si="5"/>
        <v>0</v>
      </c>
      <c r="I28" s="43"/>
      <c r="J28" s="44">
        <f t="shared" si="6"/>
        <v>0</v>
      </c>
      <c r="K28" s="20"/>
      <c r="L28" s="20"/>
    </row>
    <row r="29" spans="2:12" ht="15" x14ac:dyDescent="0.2">
      <c r="B29" s="33">
        <v>24</v>
      </c>
      <c r="C29" s="38" t="s">
        <v>35</v>
      </c>
      <c r="D29" s="39"/>
      <c r="E29" s="40" t="str">
        <f t="shared" si="4"/>
        <v>szt</v>
      </c>
      <c r="F29" s="41">
        <v>4</v>
      </c>
      <c r="G29" s="42"/>
      <c r="H29" s="43">
        <f t="shared" si="5"/>
        <v>0</v>
      </c>
      <c r="I29" s="43"/>
      <c r="J29" s="44">
        <f t="shared" si="6"/>
        <v>0</v>
      </c>
      <c r="K29" s="20"/>
      <c r="L29" s="20"/>
    </row>
    <row r="30" spans="2:12" ht="15" x14ac:dyDescent="0.2">
      <c r="B30" s="33">
        <v>25</v>
      </c>
      <c r="C30" s="38" t="s">
        <v>36</v>
      </c>
      <c r="D30" s="39"/>
      <c r="E30" s="40" t="str">
        <f t="shared" si="4"/>
        <v>szt</v>
      </c>
      <c r="F30" s="41">
        <v>1</v>
      </c>
      <c r="G30" s="42"/>
      <c r="H30" s="43">
        <f t="shared" si="5"/>
        <v>0</v>
      </c>
      <c r="I30" s="43"/>
      <c r="J30" s="44">
        <f t="shared" si="6"/>
        <v>0</v>
      </c>
      <c r="K30" s="20"/>
      <c r="L30" s="20"/>
    </row>
    <row r="31" spans="2:12" ht="15.75" thickBot="1" x14ac:dyDescent="0.25">
      <c r="B31" s="26"/>
      <c r="C31" s="26" t="s">
        <v>3</v>
      </c>
      <c r="D31" s="26" t="s">
        <v>3</v>
      </c>
      <c r="E31" s="26" t="s">
        <v>3</v>
      </c>
      <c r="F31" s="26" t="s">
        <v>3</v>
      </c>
      <c r="G31" s="27" t="s">
        <v>10</v>
      </c>
      <c r="H31" s="28">
        <f>SUM(H6:H30)</f>
        <v>0</v>
      </c>
      <c r="I31" s="29">
        <f>SUM(I6:I30)</f>
        <v>0</v>
      </c>
      <c r="J31" s="28">
        <f>SUM(J6:J30)</f>
        <v>0</v>
      </c>
    </row>
    <row r="32" spans="2:12" ht="78" customHeight="1" x14ac:dyDescent="0.2">
      <c r="B32" s="47" t="s">
        <v>37</v>
      </c>
      <c r="C32" s="47"/>
      <c r="D32" s="47"/>
      <c r="E32" s="47"/>
      <c r="F32" s="47"/>
      <c r="G32" s="47"/>
      <c r="H32" s="47"/>
      <c r="I32" s="47"/>
      <c r="J32" s="47"/>
    </row>
    <row r="33" ht="59.25" customHeight="1" x14ac:dyDescent="0.2"/>
  </sheetData>
  <mergeCells count="3">
    <mergeCell ref="B4:I4"/>
    <mergeCell ref="B32:J32"/>
    <mergeCell ref="C2:H2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A-2 109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Michał Długoń</cp:lastModifiedBy>
  <cp:lastPrinted>2024-01-29T12:19:11Z</cp:lastPrinted>
  <dcterms:created xsi:type="dcterms:W3CDTF">2023-08-22T08:59:10Z</dcterms:created>
  <dcterms:modified xsi:type="dcterms:W3CDTF">2024-01-29T12:19:13Z</dcterms:modified>
</cp:coreProperties>
</file>