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ragi\09-mrożone warzywa i owoce oraz ryby WCP i Wojewódzki\BM SWZ strona mrożonki\"/>
    </mc:Choice>
  </mc:AlternateContent>
  <xr:revisionPtr revIDLastSave="0" documentId="13_ncr:1_{CEA8A0F7-60E3-4A9E-AB87-A47CCBC30035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Mrożone owoce i warz" sheetId="1" r:id="rId1"/>
    <sheet name="ryby" sheetId="4" r:id="rId2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39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F39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4" i="1"/>
  <c r="H13" i="4"/>
  <c r="H14" i="4"/>
  <c r="H15" i="4"/>
  <c r="H16" i="4"/>
  <c r="H17" i="4"/>
  <c r="H18" i="4"/>
  <c r="H19" i="4"/>
  <c r="H20" i="4"/>
  <c r="F5" i="4"/>
  <c r="H5" i="4" s="1"/>
  <c r="F6" i="4"/>
  <c r="H6" i="4" s="1"/>
  <c r="F7" i="4"/>
  <c r="H7" i="4" s="1"/>
  <c r="F8" i="4"/>
  <c r="H8" i="4" s="1"/>
  <c r="F9" i="4"/>
  <c r="H9" i="4" s="1"/>
  <c r="F10" i="4"/>
  <c r="H10" i="4" s="1"/>
  <c r="F11" i="4"/>
  <c r="H11" i="4" s="1"/>
  <c r="F12" i="4"/>
  <c r="H12" i="4" s="1"/>
  <c r="F13" i="4"/>
  <c r="F14" i="4"/>
  <c r="F15" i="4"/>
  <c r="F16" i="4"/>
  <c r="F17" i="4"/>
  <c r="F18" i="4"/>
  <c r="F19" i="4"/>
  <c r="F20" i="4"/>
  <c r="F4" i="4"/>
  <c r="H4" i="4" s="1"/>
  <c r="H4" i="1"/>
  <c r="H21" i="4" l="1"/>
  <c r="F21" i="4"/>
</calcChain>
</file>

<file path=xl/sharedStrings.xml><?xml version="1.0" encoding="utf-8"?>
<sst xmlns="http://schemas.openxmlformats.org/spreadsheetml/2006/main" count="128" uniqueCount="71">
  <si>
    <t>Lp.</t>
  </si>
  <si>
    <t>Przedmiot i opis</t>
  </si>
  <si>
    <t>Jedn</t>
  </si>
  <si>
    <t>Vat</t>
  </si>
  <si>
    <t>Brokuły różyczki  10 kg</t>
  </si>
  <si>
    <t>kg</t>
  </si>
  <si>
    <t>Bukiet z warzyw. – 3 skład.(kalafior, brokuł, marchew)</t>
  </si>
  <si>
    <t>Cukinia kostka  10kg</t>
  </si>
  <si>
    <t>Cukinia plastry  10 kg</t>
  </si>
  <si>
    <t xml:space="preserve">Czarna porzeczka </t>
  </si>
  <si>
    <t xml:space="preserve">Dynia kostka </t>
  </si>
  <si>
    <t>Fasolka szparagowa zielona  10kg</t>
  </si>
  <si>
    <t>Groszek zielony mrożony 10kg</t>
  </si>
  <si>
    <t>Kalafior  10kg</t>
  </si>
  <si>
    <t xml:space="preserve">Koperek </t>
  </si>
  <si>
    <t xml:space="preserve">Kukurydza </t>
  </si>
  <si>
    <t>Malina mrożona grys</t>
  </si>
  <si>
    <t>Marchew kostka  10kg</t>
  </si>
  <si>
    <t>Marchewka baby – mini – 2,5 kg</t>
  </si>
  <si>
    <t>Mieszanka owocowa  10kg</t>
  </si>
  <si>
    <t xml:space="preserve">Papryka w paski </t>
  </si>
  <si>
    <t>Pieczarki krojone</t>
  </si>
  <si>
    <t>Szpinak liściasty  10 kg</t>
  </si>
  <si>
    <t>Śliwka bez pestki</t>
  </si>
  <si>
    <t>Truskawka mrożona</t>
  </si>
  <si>
    <t>Wiśnia bez pestki</t>
  </si>
  <si>
    <t>Włoszczyzna 3 składnikowa (marchew, pietruszka korzeń, seler) kostka,  10 kg</t>
  </si>
  <si>
    <t>Włoszczyzna 3 składnikowa (marchew, pietruszka korzeń, seler) paski,  10 kg</t>
  </si>
  <si>
    <t>burak kostka 2,5kg</t>
  </si>
  <si>
    <t>seler kostka 2,5kg</t>
  </si>
  <si>
    <t>pietruszka kostka 2,5kg</t>
  </si>
  <si>
    <t>pasternak kostka 2,5kg</t>
  </si>
  <si>
    <t>mieszanka chińska 2,5kg</t>
  </si>
  <si>
    <t>szt.</t>
  </si>
  <si>
    <t xml:space="preserve">Filet śledziowy matjas </t>
  </si>
  <si>
    <t>Filet mrożony z dorsza bez skóry do 5% glazury (Dorsz Czarny)</t>
  </si>
  <si>
    <t>Filet mrożony z morszczuka bez skóry do 5% glazury</t>
  </si>
  <si>
    <t>Makrela wędzona</t>
  </si>
  <si>
    <t>Tuńczyk w puszce 1705 g</t>
  </si>
  <si>
    <t>Karp patroszony, świerzy, tuszka bez głowy</t>
  </si>
  <si>
    <t>Filet z makreli w oleju puszka 170 g</t>
  </si>
  <si>
    <t>Łosoś  kawałki w sosie własnym puszka 170 g</t>
  </si>
  <si>
    <t>Łosoś atlantycki filet trym C</t>
  </si>
  <si>
    <t>Szprot w oleju puszka 170 g</t>
  </si>
  <si>
    <t>Mango kostka</t>
  </si>
  <si>
    <t>Brzoskwinia kostka</t>
  </si>
  <si>
    <t>Bób mrożony</t>
  </si>
  <si>
    <t>Frytka belgijska 12 mm</t>
  </si>
  <si>
    <t>Kuleczki ziemniaczane/szyszki</t>
  </si>
  <si>
    <t>Malina mrożona CAŁA</t>
  </si>
  <si>
    <t>Łosoś wędzony na zimno</t>
  </si>
  <si>
    <t>Łosoś świeży</t>
  </si>
  <si>
    <t>Tuńczyk w oleju roślinnym a 1800 g</t>
  </si>
  <si>
    <t>Krewetki koktajlowe</t>
  </si>
  <si>
    <t>Filet śledziowy w oleju w kawałkach z cebulą</t>
  </si>
  <si>
    <t>Filet mrożony z miruny bez skóry do 5% glazury</t>
  </si>
  <si>
    <t>Tuńczyk w oleju 170 g</t>
  </si>
  <si>
    <t>Zamówienie częściowe nr 2 - ryby</t>
  </si>
  <si>
    <t>RAZEM</t>
  </si>
  <si>
    <t xml:space="preserve">Cena jednostkowa netto </t>
  </si>
  <si>
    <t>Załącznik nr 2 do SWZ - formularz cenowy
Załącznik nr 1 do Umowy - formularz cenowy</t>
  </si>
  <si>
    <t>Zamówienie częściowe nr 1 - mrożone warzywa i owoce</t>
  </si>
  <si>
    <t>Frytki proste 7 mm</t>
  </si>
  <si>
    <t xml:space="preserve"> cena jednostkowa netto </t>
  </si>
  <si>
    <t>Ilość</t>
  </si>
  <si>
    <t>Wymagania dla przedmiotu zamówienia:
1. Jakość dostarczanych ryb i przetworów rybnych nie może budzić zastrzeżeń
2. Wykonawca zobowiązany jest do dostarczania artykułów żywnościowych identycznych z zaproponowanymi w ofercie.
3. Wykonawca zobowiązany jest do dostarczania oferowanych artykułów żywnościowych na swój koszt, a transport winien odpowiadać wymaganiom sanitarnym dotyczącym środków transportu żywności (zgodnie z ustawą z dnia 25 sierpnia 2006 roku o bezpieczeństwie żywności i żywienia – Dz. U. z 2010 roku, nr 136, poz. 914), Rozporządzeniu ministra Zdrowia z dnia 19 grudnia 2002 roku w sprawie wymagań sanitarnych dotyczących transportu żywności (Dz. U. z 2003 roku, nr 21, poz. 179) oraz Rozporządzeniu WE Nr 852/2004 Parlamentu Europejskiego i Rady z dnia 29 kwietnia 2004 roku w sprawie higieny środków spożywczych.
4. Oferowane artykuły żywnościowe muszą spełniać wymagania określone w ustawie z dnia 25 sierpnia 2006 o bezpieczeństwie żywności i żywienia (Dz. U. z 2010 roku, nr 136, poz. 914), a ich produkcja musi być zgodna z zasadami GMP (Dobrej praktyki produkcyjnej), GHP (Dobrej praktyki higienicznej) i systemu HACCP (System zarządzania bezpieczeństwem zdrowotnym żywności).
5. Wykonawca zobowiązany jest do dostarczania oferowanych artykułów żywnościowych w opakowaniach jednolitych, nieuszkodzonych, odpowiadających wytycznym Rozporządzenia WE Nr 1935/2004 Parlamentu Europejskiego i Rady z dnia 27 października 2004 roku w sprawie materiałów i wyrobów przeznaczonych do kontaktu z żywnością, w opakowaniach oznakowanych zgodnie z Rozporządzeniem Ministra Rolnictwa i Rozwoju Wsi z dnia 10 lipca 2007 roku w sprawie znakowania środków spożywczych oraz w opakowaniach oznakowanych zgodnie z Rozporządzeniem (WE) Nr 853/2004 Parlamentu Europejskiego i Rady z dnia 29 kwietnia 2004 roku ustanawiającym szczególne przepisy dotyczące higieny w odniesieniu do żywności pochodzenia zwierzęcego.
6. Oferowane artykuły żywnościowe muszą spełniać wytyczne Rozporządzenia Komisji (UE) Nr 1129/2011  z dnia 11 listopada 2011 roku – zmieniającego Załącznik II do Rozporządzenia Parlamentu Europejskiego i Rady (WE) Nr 1333/2008 poprzez ustanowienie unijnego wykazu dodatków do żywności.
7. Oferowane artykuły żywnościowe muszą spełniać wytyczne Rozporządzenia Komisji (UE) Nr 1169/2011 z dnia 25 października 2011 roku w sprawie przekazywania konsumentom informacji na temat żywności.</t>
  </si>
  <si>
    <t xml:space="preserve">ilość
</t>
  </si>
  <si>
    <t xml:space="preserve">Wartość netto </t>
  </si>
  <si>
    <t xml:space="preserve">Wartość brutto  </t>
  </si>
  <si>
    <t xml:space="preserve">Wartość brutto </t>
  </si>
  <si>
    <t xml:space="preserve">Wymagania dotyczące przedmiotu zamówienia:
1. Wykonawca zobowiązany jest do dostarczania artykułów żywnościowych identycznych z zaproponowanymi w ofercie.
2. Towar nie może być zbrylony lub zanieczyszczony. 
3. Opakowania opisane, nieuszkodzone i z widoczną datą przydatności do spożycia. 
4. Wykonawca zobowiązany jest do dostarczania oferowanych artykułów żywnościowych na swój koszt, a transport winien odpowiadać wymaganiom sanitarnym dotyczącym środków transportu żywności (zgodnie z ustawą z dnia 25 sierpnia 2006 roku o bezpieczeństwie żywności i żywienia – Dz. U. z 2010 roku, nr 136, poz. 914), Rozporządzeniu ministra Zdrowia z dnia 19 grudnia 2002 roku w sprawie wymagań sanitarnych dotyczących transportu żywności (Dz. U. z 2003 roku, nr 21, poz. 179) oraz Rozporządzeniu WE Nr 852/2004 Parlamentu Europejskiego i Rady z dnia 29 kwietnia 2004 roku w sprawie higieny środków spożywczych.
5. Oferowane artykuły żywnościowe muszą spełniać wymagania określone w ustawie z dnia 25 sierpnia 2006 o bezpieczeństwie żywności i żywienia (Dz. U. z 2010 roku, nr 136, poz. 914), a ich produkcja musi być zgodna z zasadami GMP (Dobrej praktyki produkcyjnej), GHP (Dobrej praktyki higienicznej) i systemu HACCP (System zarządzania bezpieczeństwem zdrowotnym żywności).
6. Wykonawca zobowiązany jest do dostarczania oferowanych artykułów żywnościowych w opakowaniach jednolitych, nieuszkodzonych, odpowiadających wytycznym Rozporządzenia WE Nr 1935/2004 Parlamentu Europejskiego i Rady z dnia 27 października 2004 roku w sprawie materiałów i wyrobów przeznaczonych do kontaktu z żywnością, w opakowaniach oznakowanych zgodnie z Rozporządzeniem Ministra Rolnictwa i Rozwoju Wsi z dnia 10 lipca 2007 roku w sprawie znakowania środków spożywczych oraz w opakowaniach oznakowanych zgodnie z Rozporządzeniem (WE) Nr 853/2004 Parlamentu Europejskiego i Rady z dnia 29 kwietnia 2004 roku ustanawiającym szczególne przepisy dotyczące higieny w odniesieniu do żywności pochodzenia zwierzęcego.
7. Oferowane artykuły żywnościowe muszą spełniać wytyczne Rozporządzenia Komisji (UE) Nr 1169/2011 z dnia 25 października 2011 roku w sprawie przekazywania konsumentom informacji na temat żywności.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</si>
</sst>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</numFmts>
  <fonts count="8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7E6E6"/>
      </patternFill>
    </fill>
    <fill>
      <patternFill patternType="solid">
        <fgColor theme="0" tint="-0.249977111117893"/>
        <bgColor rgb="FFCCCCFF"/>
      </patternFill>
    </fill>
    <fill>
      <patternFill patternType="solid">
        <fgColor theme="0" tint="-0.249977111117893"/>
        <bgColor rgb="FFD0CECE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61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4" fontId="2" fillId="0" borderId="1" xfId="0" applyNumberFormat="1" applyFont="1" applyBorder="1" applyAlignment="1">
      <alignment horizontal="right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0" xfId="0" applyFont="1"/>
    <xf numFmtId="4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64" fontId="4" fillId="3" borderId="0" xfId="1" applyFont="1" applyFill="1" applyBorder="1" applyAlignment="1" applyProtection="1">
      <alignment horizontal="center" vertical="center"/>
    </xf>
    <xf numFmtId="0" fontId="4" fillId="3" borderId="0" xfId="0" applyFont="1" applyFill="1"/>
    <xf numFmtId="44" fontId="4" fillId="3" borderId="0" xfId="0" applyNumberFormat="1" applyFont="1" applyFill="1" applyAlignment="1">
      <alignment horizontal="center"/>
    </xf>
    <xf numFmtId="9" fontId="4" fillId="3" borderId="0" xfId="0" applyNumberFormat="1" applyFont="1" applyFill="1"/>
    <xf numFmtId="1" fontId="4" fillId="3" borderId="1" xfId="1" applyNumberFormat="1" applyFont="1" applyFill="1" applyBorder="1" applyAlignment="1" applyProtection="1">
      <alignment horizontal="center" vertical="center" wrapText="1"/>
    </xf>
    <xf numFmtId="44" fontId="4" fillId="3" borderId="1" xfId="0" applyNumberFormat="1" applyFont="1" applyFill="1" applyBorder="1" applyAlignment="1">
      <alignment horizontal="center"/>
    </xf>
    <xf numFmtId="9" fontId="4" fillId="3" borderId="1" xfId="0" applyNumberFormat="1" applyFont="1" applyFill="1" applyBorder="1" applyAlignment="1">
      <alignment horizontal="center"/>
    </xf>
    <xf numFmtId="1" fontId="4" fillId="4" borderId="1" xfId="1" applyNumberFormat="1" applyFont="1" applyFill="1" applyBorder="1" applyAlignment="1" applyProtection="1">
      <alignment horizontal="center"/>
    </xf>
    <xf numFmtId="1" fontId="4" fillId="4" borderId="1" xfId="1" applyNumberFormat="1" applyFont="1" applyFill="1" applyBorder="1" applyAlignment="1" applyProtection="1">
      <alignment horizontal="center" vertical="center" wrapText="1"/>
    </xf>
    <xf numFmtId="44" fontId="4" fillId="3" borderId="1" xfId="1" applyNumberFormat="1" applyFont="1" applyFill="1" applyBorder="1" applyAlignment="1" applyProtection="1">
      <alignment horizontal="center" vertical="center" wrapText="1"/>
    </xf>
    <xf numFmtId="44" fontId="4" fillId="4" borderId="1" xfId="1" applyNumberFormat="1" applyFont="1" applyFill="1" applyBorder="1" applyProtection="1"/>
    <xf numFmtId="44" fontId="4" fillId="4" borderId="1" xfId="1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4" fontId="6" fillId="3" borderId="1" xfId="0" applyNumberFormat="1" applyFont="1" applyFill="1" applyBorder="1" applyAlignment="1">
      <alignment horizontal="center" vertical="center" wrapText="1"/>
    </xf>
    <xf numFmtId="9" fontId="6" fillId="3" borderId="1" xfId="0" applyNumberFormat="1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right" vertical="center"/>
    </xf>
    <xf numFmtId="44" fontId="6" fillId="5" borderId="1" xfId="0" applyNumberFormat="1" applyFont="1" applyFill="1" applyBorder="1" applyAlignment="1">
      <alignment horizontal="right" vertical="center"/>
    </xf>
    <xf numFmtId="9" fontId="6" fillId="6" borderId="1" xfId="0" applyNumberFormat="1" applyFont="1" applyFill="1" applyBorder="1" applyAlignment="1">
      <alignment horizontal="right" vertical="center" wrapText="1"/>
    </xf>
    <xf numFmtId="0" fontId="6" fillId="0" borderId="8" xfId="0" applyFont="1" applyBorder="1" applyAlignment="1">
      <alignment horizontal="left"/>
    </xf>
    <xf numFmtId="0" fontId="4" fillId="0" borderId="0" xfId="0" applyFont="1" applyAlignment="1">
      <alignment horizontal="left" vertical="top" wrapText="1"/>
    </xf>
    <xf numFmtId="0" fontId="6" fillId="2" borderId="5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4" fillId="3" borderId="0" xfId="0" applyFont="1" applyFill="1" applyAlignment="1">
      <alignment horizontal="right" vertical="center" wrapText="1"/>
    </xf>
    <xf numFmtId="0" fontId="4" fillId="3" borderId="0" xfId="0" applyFont="1" applyFill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E7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1"/>
  <sheetViews>
    <sheetView topLeftCell="A39" zoomScale="110" zoomScaleNormal="110" workbookViewId="0">
      <selection activeCell="B69" sqref="B69"/>
    </sheetView>
  </sheetViews>
  <sheetFormatPr defaultColWidth="8.7109375" defaultRowHeight="12.75" x14ac:dyDescent="0.2"/>
  <cols>
    <col min="1" max="1" width="5.5703125" style="2" customWidth="1"/>
    <col min="2" max="2" width="49.28515625" style="7" customWidth="1"/>
    <col min="3" max="3" width="7.42578125" style="8" customWidth="1"/>
    <col min="4" max="4" width="12.140625" style="27" customWidth="1"/>
    <col min="5" max="5" width="12.85546875" style="26" customWidth="1"/>
    <col min="6" max="6" width="13.7109375" style="28" customWidth="1"/>
    <col min="7" max="7" width="7.7109375" style="29" customWidth="1"/>
    <col min="8" max="8" width="13.42578125" style="28" customWidth="1"/>
    <col min="9" max="1018" width="8.7109375" style="2"/>
    <col min="1019" max="1021" width="11.5703125" style="2" customWidth="1"/>
    <col min="1022" max="16384" width="8.7109375" style="2"/>
  </cols>
  <sheetData>
    <row r="1" spans="1:8" ht="33" customHeight="1" x14ac:dyDescent="0.2">
      <c r="A1" s="25"/>
      <c r="B1" s="25"/>
      <c r="C1" s="25"/>
      <c r="D1" s="50" t="s">
        <v>60</v>
      </c>
      <c r="E1" s="50"/>
      <c r="F1" s="51"/>
      <c r="G1" s="51"/>
      <c r="H1" s="51"/>
    </row>
    <row r="2" spans="1:8" ht="19.5" customHeight="1" x14ac:dyDescent="0.2">
      <c r="A2" s="46" t="s">
        <v>61</v>
      </c>
      <c r="B2" s="46"/>
    </row>
    <row r="3" spans="1:8" ht="72" customHeight="1" x14ac:dyDescent="0.2">
      <c r="A3" s="38" t="s">
        <v>0</v>
      </c>
      <c r="B3" s="38" t="s">
        <v>1</v>
      </c>
      <c r="C3" s="38" t="s">
        <v>2</v>
      </c>
      <c r="D3" s="40" t="s">
        <v>66</v>
      </c>
      <c r="E3" s="39" t="s">
        <v>63</v>
      </c>
      <c r="F3" s="41" t="s">
        <v>67</v>
      </c>
      <c r="G3" s="42" t="s">
        <v>3</v>
      </c>
      <c r="H3" s="41" t="s">
        <v>68</v>
      </c>
    </row>
    <row r="4" spans="1:8" ht="21" customHeight="1" x14ac:dyDescent="0.2">
      <c r="A4" s="3">
        <v>1</v>
      </c>
      <c r="B4" s="4" t="s">
        <v>4</v>
      </c>
      <c r="C4" s="3" t="s">
        <v>5</v>
      </c>
      <c r="D4" s="30">
        <v>3800</v>
      </c>
      <c r="E4" s="35"/>
      <c r="F4" s="31">
        <f>D4*E4</f>
        <v>0</v>
      </c>
      <c r="G4" s="32"/>
      <c r="H4" s="31">
        <f>F4*(G4+1)</f>
        <v>0</v>
      </c>
    </row>
    <row r="5" spans="1:8" ht="21" customHeight="1" x14ac:dyDescent="0.2">
      <c r="A5" s="3">
        <v>2</v>
      </c>
      <c r="B5" s="4" t="s">
        <v>6</v>
      </c>
      <c r="C5" s="3" t="s">
        <v>5</v>
      </c>
      <c r="D5" s="30">
        <v>1200</v>
      </c>
      <c r="E5" s="35"/>
      <c r="F5" s="31">
        <f t="shared" ref="F5:F38" si="0">D5*E5</f>
        <v>0</v>
      </c>
      <c r="G5" s="32"/>
      <c r="H5" s="31">
        <f t="shared" ref="H5:H38" si="1">F5*(G5+1)</f>
        <v>0</v>
      </c>
    </row>
    <row r="6" spans="1:8" ht="21" customHeight="1" x14ac:dyDescent="0.2">
      <c r="A6" s="3">
        <v>3</v>
      </c>
      <c r="B6" s="4" t="s">
        <v>7</v>
      </c>
      <c r="C6" s="3" t="s">
        <v>5</v>
      </c>
      <c r="D6" s="30">
        <v>4000</v>
      </c>
      <c r="E6" s="35"/>
      <c r="F6" s="31">
        <f t="shared" si="0"/>
        <v>0</v>
      </c>
      <c r="G6" s="32"/>
      <c r="H6" s="31">
        <f t="shared" si="1"/>
        <v>0</v>
      </c>
    </row>
    <row r="7" spans="1:8" ht="21" customHeight="1" x14ac:dyDescent="0.2">
      <c r="A7" s="3">
        <v>4</v>
      </c>
      <c r="B7" s="4" t="s">
        <v>8</v>
      </c>
      <c r="C7" s="3" t="s">
        <v>5</v>
      </c>
      <c r="D7" s="30">
        <v>1000</v>
      </c>
      <c r="E7" s="35"/>
      <c r="F7" s="31">
        <f t="shared" si="0"/>
        <v>0</v>
      </c>
      <c r="G7" s="32"/>
      <c r="H7" s="31">
        <f t="shared" si="1"/>
        <v>0</v>
      </c>
    </row>
    <row r="8" spans="1:8" ht="21" customHeight="1" x14ac:dyDescent="0.2">
      <c r="A8" s="3">
        <v>5</v>
      </c>
      <c r="B8" s="4" t="s">
        <v>9</v>
      </c>
      <c r="C8" s="3" t="s">
        <v>5</v>
      </c>
      <c r="D8" s="30">
        <v>325</v>
      </c>
      <c r="E8" s="35"/>
      <c r="F8" s="31">
        <f t="shared" si="0"/>
        <v>0</v>
      </c>
      <c r="G8" s="32"/>
      <c r="H8" s="31">
        <f t="shared" si="1"/>
        <v>0</v>
      </c>
    </row>
    <row r="9" spans="1:8" ht="21" customHeight="1" x14ac:dyDescent="0.2">
      <c r="A9" s="3">
        <v>6</v>
      </c>
      <c r="B9" s="4" t="s">
        <v>10</v>
      </c>
      <c r="C9" s="3" t="s">
        <v>5</v>
      </c>
      <c r="D9" s="30">
        <v>3950</v>
      </c>
      <c r="E9" s="35"/>
      <c r="F9" s="31">
        <f t="shared" si="0"/>
        <v>0</v>
      </c>
      <c r="G9" s="32"/>
      <c r="H9" s="31">
        <f t="shared" si="1"/>
        <v>0</v>
      </c>
    </row>
    <row r="10" spans="1:8" ht="21" customHeight="1" x14ac:dyDescent="0.2">
      <c r="A10" s="3">
        <v>7</v>
      </c>
      <c r="B10" s="4" t="s">
        <v>11</v>
      </c>
      <c r="C10" s="3" t="s">
        <v>5</v>
      </c>
      <c r="D10" s="30">
        <v>2850</v>
      </c>
      <c r="E10" s="35"/>
      <c r="F10" s="31">
        <f t="shared" si="0"/>
        <v>0</v>
      </c>
      <c r="G10" s="32"/>
      <c r="H10" s="31">
        <f t="shared" si="1"/>
        <v>0</v>
      </c>
    </row>
    <row r="11" spans="1:8" ht="21" customHeight="1" x14ac:dyDescent="0.2">
      <c r="A11" s="3">
        <v>8</v>
      </c>
      <c r="B11" s="4" t="s">
        <v>12</v>
      </c>
      <c r="C11" s="3" t="s">
        <v>5</v>
      </c>
      <c r="D11" s="30">
        <v>3500</v>
      </c>
      <c r="E11" s="35"/>
      <c r="F11" s="31">
        <f t="shared" si="0"/>
        <v>0</v>
      </c>
      <c r="G11" s="32"/>
      <c r="H11" s="31">
        <f t="shared" si="1"/>
        <v>0</v>
      </c>
    </row>
    <row r="12" spans="1:8" ht="21" customHeight="1" x14ac:dyDescent="0.2">
      <c r="A12" s="3">
        <v>9</v>
      </c>
      <c r="B12" s="4" t="s">
        <v>13</v>
      </c>
      <c r="C12" s="3" t="s">
        <v>5</v>
      </c>
      <c r="D12" s="30">
        <v>2850</v>
      </c>
      <c r="E12" s="35"/>
      <c r="F12" s="31">
        <f t="shared" si="0"/>
        <v>0</v>
      </c>
      <c r="G12" s="32"/>
      <c r="H12" s="31">
        <f t="shared" si="1"/>
        <v>0</v>
      </c>
    </row>
    <row r="13" spans="1:8" ht="21" customHeight="1" x14ac:dyDescent="0.2">
      <c r="A13" s="3">
        <v>10</v>
      </c>
      <c r="B13" s="4" t="s">
        <v>14</v>
      </c>
      <c r="C13" s="3" t="s">
        <v>5</v>
      </c>
      <c r="D13" s="30">
        <v>170</v>
      </c>
      <c r="E13" s="35"/>
      <c r="F13" s="31">
        <f t="shared" si="0"/>
        <v>0</v>
      </c>
      <c r="G13" s="32"/>
      <c r="H13" s="31">
        <f t="shared" si="1"/>
        <v>0</v>
      </c>
    </row>
    <row r="14" spans="1:8" ht="21" customHeight="1" x14ac:dyDescent="0.2">
      <c r="A14" s="3">
        <v>11</v>
      </c>
      <c r="B14" s="4" t="s">
        <v>15</v>
      </c>
      <c r="C14" s="5" t="s">
        <v>5</v>
      </c>
      <c r="D14" s="33">
        <v>300</v>
      </c>
      <c r="E14" s="36"/>
      <c r="F14" s="31">
        <f t="shared" si="0"/>
        <v>0</v>
      </c>
      <c r="G14" s="32"/>
      <c r="H14" s="31">
        <f t="shared" si="1"/>
        <v>0</v>
      </c>
    </row>
    <row r="15" spans="1:8" ht="21" customHeight="1" x14ac:dyDescent="0.2">
      <c r="A15" s="3">
        <v>12</v>
      </c>
      <c r="B15" s="4" t="s">
        <v>16</v>
      </c>
      <c r="C15" s="5" t="s">
        <v>5</v>
      </c>
      <c r="D15" s="33">
        <v>150</v>
      </c>
      <c r="E15" s="36"/>
      <c r="F15" s="31">
        <f t="shared" si="0"/>
        <v>0</v>
      </c>
      <c r="G15" s="32"/>
      <c r="H15" s="31">
        <f t="shared" si="1"/>
        <v>0</v>
      </c>
    </row>
    <row r="16" spans="1:8" ht="21" customHeight="1" x14ac:dyDescent="0.2">
      <c r="A16" s="3">
        <v>13</v>
      </c>
      <c r="B16" s="4" t="s">
        <v>17</v>
      </c>
      <c r="C16" s="3" t="s">
        <v>5</v>
      </c>
      <c r="D16" s="34">
        <v>6000</v>
      </c>
      <c r="E16" s="37"/>
      <c r="F16" s="31">
        <f t="shared" si="0"/>
        <v>0</v>
      </c>
      <c r="G16" s="32"/>
      <c r="H16" s="31">
        <f t="shared" si="1"/>
        <v>0</v>
      </c>
    </row>
    <row r="17" spans="1:8" ht="21" customHeight="1" x14ac:dyDescent="0.2">
      <c r="A17" s="3">
        <v>14</v>
      </c>
      <c r="B17" s="4" t="s">
        <v>18</v>
      </c>
      <c r="C17" s="3" t="s">
        <v>5</v>
      </c>
      <c r="D17" s="34">
        <v>2500</v>
      </c>
      <c r="E17" s="37"/>
      <c r="F17" s="31">
        <f t="shared" si="0"/>
        <v>0</v>
      </c>
      <c r="G17" s="32"/>
      <c r="H17" s="31">
        <f t="shared" si="1"/>
        <v>0</v>
      </c>
    </row>
    <row r="18" spans="1:8" ht="21" customHeight="1" x14ac:dyDescent="0.2">
      <c r="A18" s="3">
        <v>15</v>
      </c>
      <c r="B18" s="4" t="s">
        <v>19</v>
      </c>
      <c r="C18" s="3" t="s">
        <v>5</v>
      </c>
      <c r="D18" s="34">
        <v>8500</v>
      </c>
      <c r="E18" s="37"/>
      <c r="F18" s="31">
        <f t="shared" si="0"/>
        <v>0</v>
      </c>
      <c r="G18" s="32"/>
      <c r="H18" s="31">
        <f t="shared" si="1"/>
        <v>0</v>
      </c>
    </row>
    <row r="19" spans="1:8" ht="21" customHeight="1" x14ac:dyDescent="0.2">
      <c r="A19" s="3">
        <v>16</v>
      </c>
      <c r="B19" s="4" t="s">
        <v>20</v>
      </c>
      <c r="C19" s="3" t="s">
        <v>5</v>
      </c>
      <c r="D19" s="34">
        <v>550</v>
      </c>
      <c r="E19" s="37"/>
      <c r="F19" s="31">
        <f t="shared" si="0"/>
        <v>0</v>
      </c>
      <c r="G19" s="32"/>
      <c r="H19" s="31">
        <f t="shared" si="1"/>
        <v>0</v>
      </c>
    </row>
    <row r="20" spans="1:8" ht="21" customHeight="1" x14ac:dyDescent="0.2">
      <c r="A20" s="3">
        <v>17</v>
      </c>
      <c r="B20" s="4" t="s">
        <v>21</v>
      </c>
      <c r="C20" s="3" t="s">
        <v>5</v>
      </c>
      <c r="D20" s="30">
        <v>700</v>
      </c>
      <c r="E20" s="35"/>
      <c r="F20" s="31">
        <f t="shared" si="0"/>
        <v>0</v>
      </c>
      <c r="G20" s="32"/>
      <c r="H20" s="31">
        <f t="shared" si="1"/>
        <v>0</v>
      </c>
    </row>
    <row r="21" spans="1:8" ht="21" customHeight="1" x14ac:dyDescent="0.2">
      <c r="A21" s="3">
        <v>18</v>
      </c>
      <c r="B21" s="4" t="s">
        <v>22</v>
      </c>
      <c r="C21" s="3" t="s">
        <v>5</v>
      </c>
      <c r="D21" s="30">
        <v>4200</v>
      </c>
      <c r="E21" s="35"/>
      <c r="F21" s="31">
        <f t="shared" si="0"/>
        <v>0</v>
      </c>
      <c r="G21" s="32"/>
      <c r="H21" s="31">
        <f t="shared" si="1"/>
        <v>0</v>
      </c>
    </row>
    <row r="22" spans="1:8" ht="21" customHeight="1" x14ac:dyDescent="0.2">
      <c r="A22" s="3">
        <v>19</v>
      </c>
      <c r="B22" s="4" t="s">
        <v>23</v>
      </c>
      <c r="C22" s="3" t="s">
        <v>5</v>
      </c>
      <c r="D22" s="30">
        <v>1600</v>
      </c>
      <c r="E22" s="35"/>
      <c r="F22" s="31">
        <f t="shared" si="0"/>
        <v>0</v>
      </c>
      <c r="G22" s="32"/>
      <c r="H22" s="31">
        <f t="shared" si="1"/>
        <v>0</v>
      </c>
    </row>
    <row r="23" spans="1:8" ht="21" customHeight="1" x14ac:dyDescent="0.2">
      <c r="A23" s="3">
        <v>20</v>
      </c>
      <c r="B23" s="4" t="s">
        <v>24</v>
      </c>
      <c r="C23" s="3" t="s">
        <v>5</v>
      </c>
      <c r="D23" s="30">
        <v>1700</v>
      </c>
      <c r="E23" s="35"/>
      <c r="F23" s="31">
        <f t="shared" si="0"/>
        <v>0</v>
      </c>
      <c r="G23" s="32"/>
      <c r="H23" s="31">
        <f t="shared" si="1"/>
        <v>0</v>
      </c>
    </row>
    <row r="24" spans="1:8" ht="21" customHeight="1" x14ac:dyDescent="0.2">
      <c r="A24" s="3">
        <v>21</v>
      </c>
      <c r="B24" s="4" t="s">
        <v>25</v>
      </c>
      <c r="C24" s="3" t="s">
        <v>5</v>
      </c>
      <c r="D24" s="30">
        <v>350</v>
      </c>
      <c r="E24" s="35"/>
      <c r="F24" s="31">
        <f t="shared" si="0"/>
        <v>0</v>
      </c>
      <c r="G24" s="32"/>
      <c r="H24" s="31">
        <f t="shared" si="1"/>
        <v>0</v>
      </c>
    </row>
    <row r="25" spans="1:8" ht="29.1" customHeight="1" x14ac:dyDescent="0.2">
      <c r="A25" s="3">
        <v>22</v>
      </c>
      <c r="B25" s="4" t="s">
        <v>26</v>
      </c>
      <c r="C25" s="3" t="s">
        <v>5</v>
      </c>
      <c r="D25" s="30">
        <v>14000</v>
      </c>
      <c r="E25" s="35"/>
      <c r="F25" s="31">
        <f t="shared" si="0"/>
        <v>0</v>
      </c>
      <c r="G25" s="32"/>
      <c r="H25" s="31">
        <f t="shared" si="1"/>
        <v>0</v>
      </c>
    </row>
    <row r="26" spans="1:8" ht="29.1" customHeight="1" x14ac:dyDescent="0.2">
      <c r="A26" s="3">
        <v>23</v>
      </c>
      <c r="B26" s="4" t="s">
        <v>27</v>
      </c>
      <c r="C26" s="3" t="s">
        <v>5</v>
      </c>
      <c r="D26" s="30">
        <v>4500</v>
      </c>
      <c r="E26" s="35"/>
      <c r="F26" s="31">
        <f t="shared" si="0"/>
        <v>0</v>
      </c>
      <c r="G26" s="32"/>
      <c r="H26" s="31">
        <f t="shared" si="1"/>
        <v>0</v>
      </c>
    </row>
    <row r="27" spans="1:8" ht="21" customHeight="1" x14ac:dyDescent="0.2">
      <c r="A27" s="3">
        <v>24</v>
      </c>
      <c r="B27" s="9" t="s">
        <v>28</v>
      </c>
      <c r="C27" s="3" t="s">
        <v>5</v>
      </c>
      <c r="D27" s="30">
        <v>2000</v>
      </c>
      <c r="E27" s="35"/>
      <c r="F27" s="31">
        <f t="shared" si="0"/>
        <v>0</v>
      </c>
      <c r="G27" s="32"/>
      <c r="H27" s="31">
        <f t="shared" si="1"/>
        <v>0</v>
      </c>
    </row>
    <row r="28" spans="1:8" ht="21" customHeight="1" x14ac:dyDescent="0.2">
      <c r="A28" s="3">
        <v>25</v>
      </c>
      <c r="B28" s="9" t="s">
        <v>29</v>
      </c>
      <c r="C28" s="3" t="s">
        <v>5</v>
      </c>
      <c r="D28" s="30">
        <v>1000</v>
      </c>
      <c r="E28" s="35"/>
      <c r="F28" s="31">
        <f t="shared" si="0"/>
        <v>0</v>
      </c>
      <c r="G28" s="32"/>
      <c r="H28" s="31">
        <f t="shared" si="1"/>
        <v>0</v>
      </c>
    </row>
    <row r="29" spans="1:8" ht="21" customHeight="1" x14ac:dyDescent="0.2">
      <c r="A29" s="3">
        <v>26</v>
      </c>
      <c r="B29" s="9" t="s">
        <v>30</v>
      </c>
      <c r="C29" s="3" t="s">
        <v>5</v>
      </c>
      <c r="D29" s="30">
        <v>1000</v>
      </c>
      <c r="E29" s="35"/>
      <c r="F29" s="31">
        <f t="shared" si="0"/>
        <v>0</v>
      </c>
      <c r="G29" s="32"/>
      <c r="H29" s="31">
        <f t="shared" si="1"/>
        <v>0</v>
      </c>
    </row>
    <row r="30" spans="1:8" ht="21" customHeight="1" x14ac:dyDescent="0.2">
      <c r="A30" s="3">
        <v>27</v>
      </c>
      <c r="B30" s="9" t="s">
        <v>31</v>
      </c>
      <c r="C30" s="3" t="s">
        <v>5</v>
      </c>
      <c r="D30" s="30">
        <v>1000</v>
      </c>
      <c r="E30" s="35"/>
      <c r="F30" s="31">
        <f t="shared" si="0"/>
        <v>0</v>
      </c>
      <c r="G30" s="32"/>
      <c r="H30" s="31">
        <f t="shared" si="1"/>
        <v>0</v>
      </c>
    </row>
    <row r="31" spans="1:8" ht="21" customHeight="1" x14ac:dyDescent="0.2">
      <c r="A31" s="3">
        <v>28</v>
      </c>
      <c r="B31" s="9" t="s">
        <v>32</v>
      </c>
      <c r="C31" s="3" t="s">
        <v>5</v>
      </c>
      <c r="D31" s="30">
        <v>750</v>
      </c>
      <c r="E31" s="35"/>
      <c r="F31" s="31">
        <f t="shared" si="0"/>
        <v>0</v>
      </c>
      <c r="G31" s="32"/>
      <c r="H31" s="31">
        <f t="shared" si="1"/>
        <v>0</v>
      </c>
    </row>
    <row r="32" spans="1:8" ht="21" customHeight="1" x14ac:dyDescent="0.2">
      <c r="A32" s="3">
        <v>29</v>
      </c>
      <c r="B32" s="9" t="s">
        <v>44</v>
      </c>
      <c r="C32" s="3" t="s">
        <v>5</v>
      </c>
      <c r="D32" s="30">
        <v>1000</v>
      </c>
      <c r="E32" s="35"/>
      <c r="F32" s="31">
        <f t="shared" si="0"/>
        <v>0</v>
      </c>
      <c r="G32" s="32"/>
      <c r="H32" s="31">
        <f t="shared" si="1"/>
        <v>0</v>
      </c>
    </row>
    <row r="33" spans="1:8" ht="21" customHeight="1" x14ac:dyDescent="0.2">
      <c r="A33" s="3">
        <v>30</v>
      </c>
      <c r="B33" s="9" t="s">
        <v>45</v>
      </c>
      <c r="C33" s="3" t="s">
        <v>5</v>
      </c>
      <c r="D33" s="30">
        <v>1000</v>
      </c>
      <c r="E33" s="35"/>
      <c r="F33" s="31">
        <f t="shared" si="0"/>
        <v>0</v>
      </c>
      <c r="G33" s="32"/>
      <c r="H33" s="31">
        <f t="shared" si="1"/>
        <v>0</v>
      </c>
    </row>
    <row r="34" spans="1:8" ht="21" customHeight="1" x14ac:dyDescent="0.2">
      <c r="A34" s="3">
        <v>31</v>
      </c>
      <c r="B34" s="9" t="s">
        <v>46</v>
      </c>
      <c r="C34" s="3" t="s">
        <v>5</v>
      </c>
      <c r="D34" s="30">
        <v>100</v>
      </c>
      <c r="E34" s="35"/>
      <c r="F34" s="31">
        <f t="shared" si="0"/>
        <v>0</v>
      </c>
      <c r="G34" s="32"/>
      <c r="H34" s="31">
        <f t="shared" si="1"/>
        <v>0</v>
      </c>
    </row>
    <row r="35" spans="1:8" ht="21" customHeight="1" x14ac:dyDescent="0.2">
      <c r="A35" s="3">
        <v>32</v>
      </c>
      <c r="B35" s="9" t="s">
        <v>47</v>
      </c>
      <c r="C35" s="3" t="s">
        <v>5</v>
      </c>
      <c r="D35" s="30">
        <v>1000</v>
      </c>
      <c r="E35" s="35"/>
      <c r="F35" s="31">
        <f t="shared" si="0"/>
        <v>0</v>
      </c>
      <c r="G35" s="32"/>
      <c r="H35" s="31">
        <f t="shared" si="1"/>
        <v>0</v>
      </c>
    </row>
    <row r="36" spans="1:8" ht="21" customHeight="1" x14ac:dyDescent="0.2">
      <c r="A36" s="3">
        <v>33</v>
      </c>
      <c r="B36" s="9" t="s">
        <v>62</v>
      </c>
      <c r="C36" s="3" t="s">
        <v>5</v>
      </c>
      <c r="D36" s="30">
        <v>1000</v>
      </c>
      <c r="E36" s="35"/>
      <c r="F36" s="31">
        <f t="shared" si="0"/>
        <v>0</v>
      </c>
      <c r="G36" s="32"/>
      <c r="H36" s="31">
        <f t="shared" si="1"/>
        <v>0</v>
      </c>
    </row>
    <row r="37" spans="1:8" ht="21" customHeight="1" x14ac:dyDescent="0.2">
      <c r="A37" s="3">
        <v>34</v>
      </c>
      <c r="B37" s="9" t="s">
        <v>48</v>
      </c>
      <c r="C37" s="3" t="s">
        <v>5</v>
      </c>
      <c r="D37" s="30">
        <v>1000</v>
      </c>
      <c r="E37" s="35"/>
      <c r="F37" s="31">
        <f t="shared" si="0"/>
        <v>0</v>
      </c>
      <c r="G37" s="32"/>
      <c r="H37" s="31">
        <f t="shared" si="1"/>
        <v>0</v>
      </c>
    </row>
    <row r="38" spans="1:8" ht="21" customHeight="1" x14ac:dyDescent="0.2">
      <c r="A38" s="3">
        <v>35</v>
      </c>
      <c r="B38" s="9" t="s">
        <v>49</v>
      </c>
      <c r="C38" s="3" t="s">
        <v>5</v>
      </c>
      <c r="D38" s="30">
        <v>500</v>
      </c>
      <c r="E38" s="35"/>
      <c r="F38" s="31">
        <f t="shared" si="0"/>
        <v>0</v>
      </c>
      <c r="G38" s="32"/>
      <c r="H38" s="31">
        <f t="shared" si="1"/>
        <v>0</v>
      </c>
    </row>
    <row r="39" spans="1:8" s="11" customFormat="1" ht="21" customHeight="1" x14ac:dyDescent="0.25">
      <c r="A39" s="48" t="s">
        <v>58</v>
      </c>
      <c r="B39" s="49"/>
      <c r="C39" s="49"/>
      <c r="D39" s="43"/>
      <c r="E39" s="43"/>
      <c r="F39" s="44">
        <f>SUM(F4:F38)</f>
        <v>0</v>
      </c>
      <c r="G39" s="45"/>
      <c r="H39" s="44">
        <f>SUM(H4:H38)</f>
        <v>0</v>
      </c>
    </row>
    <row r="40" spans="1:8" x14ac:dyDescent="0.2">
      <c r="A40" s="6"/>
    </row>
    <row r="41" spans="1:8" x14ac:dyDescent="0.2">
      <c r="A41" s="6"/>
    </row>
    <row r="42" spans="1:8" s="60" customFormat="1" ht="12.75" customHeight="1" x14ac:dyDescent="0.25">
      <c r="A42" s="47" t="s">
        <v>70</v>
      </c>
      <c r="B42" s="47"/>
      <c r="C42" s="47"/>
      <c r="D42" s="47"/>
      <c r="E42" s="47"/>
      <c r="F42" s="47"/>
      <c r="G42" s="47"/>
      <c r="H42" s="47"/>
    </row>
    <row r="43" spans="1:8" s="60" customFormat="1" ht="12.75" customHeight="1" x14ac:dyDescent="0.25">
      <c r="A43" s="47"/>
      <c r="B43" s="47"/>
      <c r="C43" s="47"/>
      <c r="D43" s="47"/>
      <c r="E43" s="47"/>
      <c r="F43" s="47"/>
      <c r="G43" s="47"/>
      <c r="H43" s="47"/>
    </row>
    <row r="44" spans="1:8" s="60" customFormat="1" ht="12.75" customHeight="1" x14ac:dyDescent="0.25">
      <c r="A44" s="47"/>
      <c r="B44" s="47"/>
      <c r="C44" s="47"/>
      <c r="D44" s="47"/>
      <c r="E44" s="47"/>
      <c r="F44" s="47"/>
      <c r="G44" s="47"/>
      <c r="H44" s="47"/>
    </row>
    <row r="45" spans="1:8" s="60" customFormat="1" ht="12.75" customHeight="1" x14ac:dyDescent="0.25">
      <c r="A45" s="47"/>
      <c r="B45" s="47"/>
      <c r="C45" s="47"/>
      <c r="D45" s="47"/>
      <c r="E45" s="47"/>
      <c r="F45" s="47"/>
      <c r="G45" s="47"/>
      <c r="H45" s="47"/>
    </row>
    <row r="46" spans="1:8" s="60" customFormat="1" ht="12.75" customHeight="1" x14ac:dyDescent="0.25">
      <c r="A46" s="47"/>
      <c r="B46" s="47"/>
      <c r="C46" s="47"/>
      <c r="D46" s="47"/>
      <c r="E46" s="47"/>
      <c r="F46" s="47"/>
      <c r="G46" s="47"/>
      <c r="H46" s="47"/>
    </row>
    <row r="47" spans="1:8" s="60" customFormat="1" ht="12.75" customHeight="1" x14ac:dyDescent="0.25">
      <c r="A47" s="47"/>
      <c r="B47" s="47"/>
      <c r="C47" s="47"/>
      <c r="D47" s="47"/>
      <c r="E47" s="47"/>
      <c r="F47" s="47"/>
      <c r="G47" s="47"/>
      <c r="H47" s="47"/>
    </row>
    <row r="48" spans="1:8" s="60" customFormat="1" ht="12.75" customHeight="1" x14ac:dyDescent="0.25">
      <c r="A48" s="47"/>
      <c r="B48" s="47"/>
      <c r="C48" s="47"/>
      <c r="D48" s="47"/>
      <c r="E48" s="47"/>
      <c r="F48" s="47"/>
      <c r="G48" s="47"/>
      <c r="H48" s="47"/>
    </row>
    <row r="49" spans="1:8" s="60" customFormat="1" ht="24" customHeight="1" x14ac:dyDescent="0.25">
      <c r="A49" s="47"/>
      <c r="B49" s="47"/>
      <c r="C49" s="47"/>
      <c r="D49" s="47"/>
      <c r="E49" s="47"/>
      <c r="F49" s="47"/>
      <c r="G49" s="47"/>
      <c r="H49" s="47"/>
    </row>
    <row r="50" spans="1:8" s="60" customFormat="1" ht="16.5" customHeight="1" x14ac:dyDescent="0.25">
      <c r="A50" s="47"/>
      <c r="B50" s="47"/>
      <c r="C50" s="47"/>
      <c r="D50" s="47"/>
      <c r="E50" s="47"/>
      <c r="F50" s="47"/>
      <c r="G50" s="47"/>
      <c r="H50" s="47"/>
    </row>
    <row r="51" spans="1:8" s="60" customFormat="1" ht="12.75" customHeight="1" x14ac:dyDescent="0.25">
      <c r="A51" s="47"/>
      <c r="B51" s="47"/>
      <c r="C51" s="47"/>
      <c r="D51" s="47"/>
      <c r="E51" s="47"/>
      <c r="F51" s="47"/>
      <c r="G51" s="47"/>
      <c r="H51" s="47"/>
    </row>
    <row r="52" spans="1:8" s="60" customFormat="1" ht="12.75" customHeight="1" x14ac:dyDescent="0.25">
      <c r="A52" s="47"/>
      <c r="B52" s="47"/>
      <c r="C52" s="47"/>
      <c r="D52" s="47"/>
      <c r="E52" s="47"/>
      <c r="F52" s="47"/>
      <c r="G52" s="47"/>
      <c r="H52" s="47"/>
    </row>
    <row r="53" spans="1:8" s="60" customFormat="1" ht="12.75" customHeight="1" x14ac:dyDescent="0.25">
      <c r="A53" s="47"/>
      <c r="B53" s="47"/>
      <c r="C53" s="47"/>
      <c r="D53" s="47"/>
      <c r="E53" s="47"/>
      <c r="F53" s="47"/>
      <c r="G53" s="47"/>
      <c r="H53" s="47"/>
    </row>
    <row r="54" spans="1:8" s="60" customFormat="1" ht="12.75" customHeight="1" x14ac:dyDescent="0.25">
      <c r="A54" s="47"/>
      <c r="B54" s="47"/>
      <c r="C54" s="47"/>
      <c r="D54" s="47"/>
      <c r="E54" s="47"/>
      <c r="F54" s="47"/>
      <c r="G54" s="47"/>
      <c r="H54" s="47"/>
    </row>
    <row r="55" spans="1:8" s="60" customFormat="1" ht="12.75" customHeight="1" x14ac:dyDescent="0.25">
      <c r="A55" s="47"/>
      <c r="B55" s="47"/>
      <c r="C55" s="47"/>
      <c r="D55" s="47"/>
      <c r="E55" s="47"/>
      <c r="F55" s="47"/>
      <c r="G55" s="47"/>
      <c r="H55" s="47"/>
    </row>
    <row r="56" spans="1:8" s="60" customFormat="1" ht="12.75" customHeight="1" x14ac:dyDescent="0.25">
      <c r="A56" s="47"/>
      <c r="B56" s="47"/>
      <c r="C56" s="47"/>
      <c r="D56" s="47"/>
      <c r="E56" s="47"/>
      <c r="F56" s="47"/>
      <c r="G56" s="47"/>
      <c r="H56" s="47"/>
    </row>
    <row r="57" spans="1:8" s="60" customFormat="1" ht="12.75" customHeight="1" x14ac:dyDescent="0.25">
      <c r="A57" s="47"/>
      <c r="B57" s="47"/>
      <c r="C57" s="47"/>
      <c r="D57" s="47"/>
      <c r="E57" s="47"/>
      <c r="F57" s="47"/>
      <c r="G57" s="47"/>
      <c r="H57" s="47"/>
    </row>
    <row r="58" spans="1:8" s="60" customFormat="1" ht="12.75" customHeight="1" x14ac:dyDescent="0.25">
      <c r="A58" s="47"/>
      <c r="B58" s="47"/>
      <c r="C58" s="47"/>
      <c r="D58" s="47"/>
      <c r="E58" s="47"/>
      <c r="F58" s="47"/>
      <c r="G58" s="47"/>
      <c r="H58" s="47"/>
    </row>
    <row r="59" spans="1:8" x14ac:dyDescent="0.2">
      <c r="A59" s="47"/>
      <c r="B59" s="47"/>
      <c r="C59" s="47"/>
      <c r="D59" s="47"/>
      <c r="E59" s="47"/>
      <c r="F59" s="47"/>
      <c r="G59" s="47"/>
      <c r="H59" s="47"/>
    </row>
    <row r="60" spans="1:8" x14ac:dyDescent="0.2">
      <c r="A60" s="47"/>
      <c r="B60" s="47"/>
      <c r="C60" s="47"/>
      <c r="D60" s="47"/>
      <c r="E60" s="47"/>
      <c r="F60" s="47"/>
      <c r="G60" s="47"/>
      <c r="H60" s="47"/>
    </row>
    <row r="61" spans="1:8" x14ac:dyDescent="0.2">
      <c r="A61" s="47"/>
      <c r="B61" s="47"/>
      <c r="C61" s="47"/>
      <c r="D61" s="47"/>
      <c r="E61" s="47"/>
      <c r="F61" s="47"/>
      <c r="G61" s="47"/>
      <c r="H61" s="47"/>
    </row>
  </sheetData>
  <mergeCells count="4">
    <mergeCell ref="A2:B2"/>
    <mergeCell ref="A39:C39"/>
    <mergeCell ref="D1:H1"/>
    <mergeCell ref="A42:H61"/>
  </mergeCells>
  <pageMargins left="0.70866141732283472" right="0.70866141732283472" top="0.55118110236220474" bottom="0.55118110236220474" header="0.51181102362204722" footer="0.51181102362204722"/>
  <pageSetup paperSize="9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F26FE-C228-49AE-8B16-EE27703B48A1}">
  <dimension ref="A1:H52"/>
  <sheetViews>
    <sheetView tabSelected="1" topLeftCell="A7" workbookViewId="0">
      <selection activeCell="B48" sqref="B48"/>
    </sheetView>
  </sheetViews>
  <sheetFormatPr defaultRowHeight="14.25" x14ac:dyDescent="0.2"/>
  <cols>
    <col min="1" max="1" width="5.7109375" style="1" customWidth="1"/>
    <col min="2" max="2" width="41.5703125" style="1" customWidth="1"/>
    <col min="3" max="3" width="9" style="1" customWidth="1"/>
    <col min="4" max="4" width="12.85546875" style="1" customWidth="1"/>
    <col min="5" max="5" width="15.28515625" style="1" customWidth="1"/>
    <col min="6" max="6" width="15.85546875" style="1" customWidth="1"/>
    <col min="7" max="7" width="9.140625" style="1"/>
    <col min="8" max="8" width="16.5703125" style="1" customWidth="1"/>
    <col min="9" max="16384" width="9.140625" style="1"/>
  </cols>
  <sheetData>
    <row r="1" spans="1:8" ht="33.75" customHeight="1" x14ac:dyDescent="0.25">
      <c r="A1" s="56"/>
      <c r="B1" s="56"/>
      <c r="E1" s="57" t="s">
        <v>60</v>
      </c>
      <c r="F1" s="57"/>
      <c r="G1" s="57"/>
      <c r="H1" s="57"/>
    </row>
    <row r="2" spans="1:8" ht="24.75" customHeight="1" x14ac:dyDescent="0.25">
      <c r="A2" s="52" t="s">
        <v>57</v>
      </c>
      <c r="B2" s="52"/>
      <c r="C2" s="52"/>
      <c r="D2" s="52"/>
    </row>
    <row r="3" spans="1:8" s="10" customFormat="1" ht="38.25" x14ac:dyDescent="0.25">
      <c r="A3" s="24" t="s">
        <v>0</v>
      </c>
      <c r="B3" s="12" t="s">
        <v>1</v>
      </c>
      <c r="C3" s="13" t="s">
        <v>2</v>
      </c>
      <c r="D3" s="14" t="s">
        <v>64</v>
      </c>
      <c r="E3" s="14" t="s">
        <v>59</v>
      </c>
      <c r="F3" s="14" t="s">
        <v>67</v>
      </c>
      <c r="G3" s="13" t="s">
        <v>3</v>
      </c>
      <c r="H3" s="14" t="s">
        <v>69</v>
      </c>
    </row>
    <row r="4" spans="1:8" ht="29.1" customHeight="1" x14ac:dyDescent="0.2">
      <c r="A4" s="15">
        <v>1</v>
      </c>
      <c r="B4" s="16" t="s">
        <v>34</v>
      </c>
      <c r="C4" s="15" t="s">
        <v>5</v>
      </c>
      <c r="D4" s="15">
        <v>550</v>
      </c>
      <c r="E4" s="17"/>
      <c r="F4" s="17">
        <f>D4*E4</f>
        <v>0</v>
      </c>
      <c r="G4" s="18"/>
      <c r="H4" s="17">
        <f>F4*(G4+1)</f>
        <v>0</v>
      </c>
    </row>
    <row r="5" spans="1:8" ht="29.1" customHeight="1" x14ac:dyDescent="0.2">
      <c r="A5" s="15">
        <v>2</v>
      </c>
      <c r="B5" s="16" t="s">
        <v>35</v>
      </c>
      <c r="C5" s="15" t="s">
        <v>5</v>
      </c>
      <c r="D5" s="15">
        <v>7995</v>
      </c>
      <c r="E5" s="17"/>
      <c r="F5" s="17">
        <f t="shared" ref="F5:F20" si="0">D5*E5</f>
        <v>0</v>
      </c>
      <c r="G5" s="18"/>
      <c r="H5" s="17">
        <f t="shared" ref="H5:H20" si="1">F5*(G5+1)</f>
        <v>0</v>
      </c>
    </row>
    <row r="6" spans="1:8" ht="29.1" customHeight="1" x14ac:dyDescent="0.2">
      <c r="A6" s="15">
        <v>3</v>
      </c>
      <c r="B6" s="16" t="s">
        <v>36</v>
      </c>
      <c r="C6" s="15" t="s">
        <v>5</v>
      </c>
      <c r="D6" s="15">
        <v>500</v>
      </c>
      <c r="E6" s="17"/>
      <c r="F6" s="17">
        <f t="shared" si="0"/>
        <v>0</v>
      </c>
      <c r="G6" s="18"/>
      <c r="H6" s="17">
        <f t="shared" si="1"/>
        <v>0</v>
      </c>
    </row>
    <row r="7" spans="1:8" ht="21" customHeight="1" x14ac:dyDescent="0.2">
      <c r="A7" s="15">
        <v>4</v>
      </c>
      <c r="B7" s="19" t="s">
        <v>37</v>
      </c>
      <c r="C7" s="15" t="s">
        <v>5</v>
      </c>
      <c r="D7" s="15">
        <v>600</v>
      </c>
      <c r="E7" s="17"/>
      <c r="F7" s="17">
        <f t="shared" si="0"/>
        <v>0</v>
      </c>
      <c r="G7" s="18"/>
      <c r="H7" s="17">
        <f t="shared" si="1"/>
        <v>0</v>
      </c>
    </row>
    <row r="8" spans="1:8" ht="21" customHeight="1" x14ac:dyDescent="0.2">
      <c r="A8" s="15">
        <v>5</v>
      </c>
      <c r="B8" s="19" t="s">
        <v>38</v>
      </c>
      <c r="C8" s="15" t="s">
        <v>33</v>
      </c>
      <c r="D8" s="15">
        <v>200</v>
      </c>
      <c r="E8" s="17"/>
      <c r="F8" s="17">
        <f t="shared" si="0"/>
        <v>0</v>
      </c>
      <c r="G8" s="18"/>
      <c r="H8" s="17">
        <f t="shared" si="1"/>
        <v>0</v>
      </c>
    </row>
    <row r="9" spans="1:8" ht="29.1" customHeight="1" x14ac:dyDescent="0.2">
      <c r="A9" s="15">
        <v>6</v>
      </c>
      <c r="B9" s="16" t="s">
        <v>39</v>
      </c>
      <c r="C9" s="15" t="s">
        <v>5</v>
      </c>
      <c r="D9" s="15">
        <v>300</v>
      </c>
      <c r="E9" s="17"/>
      <c r="F9" s="17">
        <f t="shared" si="0"/>
        <v>0</v>
      </c>
      <c r="G9" s="18"/>
      <c r="H9" s="17">
        <f t="shared" si="1"/>
        <v>0</v>
      </c>
    </row>
    <row r="10" spans="1:8" ht="21" customHeight="1" x14ac:dyDescent="0.2">
      <c r="A10" s="15">
        <v>7</v>
      </c>
      <c r="B10" s="16" t="s">
        <v>40</v>
      </c>
      <c r="C10" s="15" t="s">
        <v>33</v>
      </c>
      <c r="D10" s="15">
        <v>200</v>
      </c>
      <c r="E10" s="17"/>
      <c r="F10" s="17">
        <f t="shared" si="0"/>
        <v>0</v>
      </c>
      <c r="G10" s="18"/>
      <c r="H10" s="17">
        <f t="shared" si="1"/>
        <v>0</v>
      </c>
    </row>
    <row r="11" spans="1:8" ht="29.1" customHeight="1" x14ac:dyDescent="0.2">
      <c r="A11" s="15">
        <v>8</v>
      </c>
      <c r="B11" s="16" t="s">
        <v>41</v>
      </c>
      <c r="C11" s="15" t="s">
        <v>33</v>
      </c>
      <c r="D11" s="15">
        <v>200</v>
      </c>
      <c r="E11" s="17"/>
      <c r="F11" s="17">
        <f t="shared" si="0"/>
        <v>0</v>
      </c>
      <c r="G11" s="18"/>
      <c r="H11" s="17">
        <f t="shared" si="1"/>
        <v>0</v>
      </c>
    </row>
    <row r="12" spans="1:8" ht="21" customHeight="1" x14ac:dyDescent="0.2">
      <c r="A12" s="15">
        <v>9</v>
      </c>
      <c r="B12" s="19" t="s">
        <v>42</v>
      </c>
      <c r="C12" s="15" t="s">
        <v>5</v>
      </c>
      <c r="D12" s="15">
        <v>150</v>
      </c>
      <c r="E12" s="17"/>
      <c r="F12" s="17">
        <f t="shared" si="0"/>
        <v>0</v>
      </c>
      <c r="G12" s="18"/>
      <c r="H12" s="17">
        <f t="shared" si="1"/>
        <v>0</v>
      </c>
    </row>
    <row r="13" spans="1:8" ht="29.1" customHeight="1" x14ac:dyDescent="0.2">
      <c r="A13" s="15">
        <v>10</v>
      </c>
      <c r="B13" s="16" t="s">
        <v>43</v>
      </c>
      <c r="C13" s="15" t="s">
        <v>33</v>
      </c>
      <c r="D13" s="15">
        <v>200</v>
      </c>
      <c r="E13" s="17"/>
      <c r="F13" s="17">
        <f t="shared" si="0"/>
        <v>0</v>
      </c>
      <c r="G13" s="18"/>
      <c r="H13" s="17">
        <f t="shared" si="1"/>
        <v>0</v>
      </c>
    </row>
    <row r="14" spans="1:8" ht="29.1" customHeight="1" x14ac:dyDescent="0.2">
      <c r="A14" s="15">
        <v>11</v>
      </c>
      <c r="B14" s="16" t="s">
        <v>50</v>
      </c>
      <c r="C14" s="15" t="s">
        <v>5</v>
      </c>
      <c r="D14" s="15">
        <v>3</v>
      </c>
      <c r="E14" s="17"/>
      <c r="F14" s="17">
        <f t="shared" si="0"/>
        <v>0</v>
      </c>
      <c r="G14" s="18"/>
      <c r="H14" s="17">
        <f t="shared" si="1"/>
        <v>0</v>
      </c>
    </row>
    <row r="15" spans="1:8" ht="29.1" customHeight="1" x14ac:dyDescent="0.2">
      <c r="A15" s="15">
        <v>12</v>
      </c>
      <c r="B15" s="16" t="s">
        <v>51</v>
      </c>
      <c r="C15" s="15" t="s">
        <v>5</v>
      </c>
      <c r="D15" s="15">
        <v>35</v>
      </c>
      <c r="E15" s="17"/>
      <c r="F15" s="17">
        <f t="shared" si="0"/>
        <v>0</v>
      </c>
      <c r="G15" s="18"/>
      <c r="H15" s="17">
        <f t="shared" si="1"/>
        <v>0</v>
      </c>
    </row>
    <row r="16" spans="1:8" ht="29.1" customHeight="1" x14ac:dyDescent="0.2">
      <c r="A16" s="15">
        <v>13</v>
      </c>
      <c r="B16" s="16" t="s">
        <v>52</v>
      </c>
      <c r="C16" s="15" t="s">
        <v>33</v>
      </c>
      <c r="D16" s="15">
        <v>100</v>
      </c>
      <c r="E16" s="17"/>
      <c r="F16" s="17">
        <f t="shared" si="0"/>
        <v>0</v>
      </c>
      <c r="G16" s="18"/>
      <c r="H16" s="17">
        <f t="shared" si="1"/>
        <v>0</v>
      </c>
    </row>
    <row r="17" spans="1:8" ht="29.1" customHeight="1" x14ac:dyDescent="0.2">
      <c r="A17" s="15">
        <v>14</v>
      </c>
      <c r="B17" s="16" t="s">
        <v>53</v>
      </c>
      <c r="C17" s="15" t="s">
        <v>5</v>
      </c>
      <c r="D17" s="15">
        <v>5</v>
      </c>
      <c r="E17" s="17"/>
      <c r="F17" s="17">
        <f t="shared" si="0"/>
        <v>0</v>
      </c>
      <c r="G17" s="18"/>
      <c r="H17" s="17">
        <f t="shared" si="1"/>
        <v>0</v>
      </c>
    </row>
    <row r="18" spans="1:8" ht="29.1" customHeight="1" x14ac:dyDescent="0.2">
      <c r="A18" s="15">
        <v>15</v>
      </c>
      <c r="B18" s="16" t="s">
        <v>54</v>
      </c>
      <c r="C18" s="15" t="s">
        <v>5</v>
      </c>
      <c r="D18" s="15">
        <v>153</v>
      </c>
      <c r="E18" s="17"/>
      <c r="F18" s="17">
        <f t="shared" si="0"/>
        <v>0</v>
      </c>
      <c r="G18" s="18"/>
      <c r="H18" s="17">
        <f t="shared" si="1"/>
        <v>0</v>
      </c>
    </row>
    <row r="19" spans="1:8" ht="29.1" customHeight="1" x14ac:dyDescent="0.2">
      <c r="A19" s="15">
        <v>16</v>
      </c>
      <c r="B19" s="16" t="s">
        <v>55</v>
      </c>
      <c r="C19" s="15" t="s">
        <v>5</v>
      </c>
      <c r="D19" s="15">
        <v>1550</v>
      </c>
      <c r="E19" s="17"/>
      <c r="F19" s="17">
        <f t="shared" si="0"/>
        <v>0</v>
      </c>
      <c r="G19" s="18"/>
      <c r="H19" s="17">
        <f t="shared" si="1"/>
        <v>0</v>
      </c>
    </row>
    <row r="20" spans="1:8" ht="29.1" customHeight="1" x14ac:dyDescent="0.2">
      <c r="A20" s="15">
        <v>17</v>
      </c>
      <c r="B20" s="16" t="s">
        <v>56</v>
      </c>
      <c r="C20" s="15" t="s">
        <v>33</v>
      </c>
      <c r="D20" s="15">
        <v>300</v>
      </c>
      <c r="E20" s="17"/>
      <c r="F20" s="17">
        <f t="shared" si="0"/>
        <v>0</v>
      </c>
      <c r="G20" s="18"/>
      <c r="H20" s="17">
        <f t="shared" si="1"/>
        <v>0</v>
      </c>
    </row>
    <row r="21" spans="1:8" s="20" customFormat="1" ht="21" customHeight="1" x14ac:dyDescent="0.25">
      <c r="A21" s="53" t="s">
        <v>58</v>
      </c>
      <c r="B21" s="54"/>
      <c r="C21" s="54"/>
      <c r="D21" s="54"/>
      <c r="E21" s="55"/>
      <c r="F21" s="21">
        <f>SUM(F4:F20)</f>
        <v>0</v>
      </c>
      <c r="G21" s="22"/>
      <c r="H21" s="23">
        <f>SUM(H4:H20)</f>
        <v>0</v>
      </c>
    </row>
    <row r="24" spans="1:8" s="59" customFormat="1" ht="14.25" customHeight="1" x14ac:dyDescent="0.25">
      <c r="A24" s="58" t="s">
        <v>65</v>
      </c>
      <c r="B24" s="58"/>
      <c r="C24" s="58"/>
      <c r="D24" s="58"/>
      <c r="E24" s="58"/>
      <c r="F24" s="58"/>
      <c r="G24" s="58"/>
      <c r="H24" s="58"/>
    </row>
    <row r="25" spans="1:8" s="59" customFormat="1" ht="15" customHeight="1" x14ac:dyDescent="0.25">
      <c r="A25" s="58"/>
      <c r="B25" s="58"/>
      <c r="C25" s="58"/>
      <c r="D25" s="58"/>
      <c r="E25" s="58"/>
      <c r="F25" s="58"/>
      <c r="G25" s="58"/>
      <c r="H25" s="58"/>
    </row>
    <row r="26" spans="1:8" s="59" customFormat="1" ht="15" customHeight="1" x14ac:dyDescent="0.25">
      <c r="A26" s="58"/>
      <c r="B26" s="58"/>
      <c r="C26" s="58"/>
      <c r="D26" s="58"/>
      <c r="E26" s="58"/>
      <c r="F26" s="58"/>
      <c r="G26" s="58"/>
      <c r="H26" s="58"/>
    </row>
    <row r="27" spans="1:8" s="59" customFormat="1" ht="14.25" customHeight="1" x14ac:dyDescent="0.25">
      <c r="A27" s="58"/>
      <c r="B27" s="58"/>
      <c r="C27" s="58"/>
      <c r="D27" s="58"/>
      <c r="E27" s="58"/>
      <c r="F27" s="58"/>
      <c r="G27" s="58"/>
      <c r="H27" s="58"/>
    </row>
    <row r="28" spans="1:8" s="59" customFormat="1" ht="14.25" customHeight="1" x14ac:dyDescent="0.25">
      <c r="A28" s="58"/>
      <c r="B28" s="58"/>
      <c r="C28" s="58"/>
      <c r="D28" s="58"/>
      <c r="E28" s="58"/>
      <c r="F28" s="58"/>
      <c r="G28" s="58"/>
      <c r="H28" s="58"/>
    </row>
    <row r="29" spans="1:8" s="59" customFormat="1" ht="14.25" customHeight="1" x14ac:dyDescent="0.25">
      <c r="A29" s="58"/>
      <c r="B29" s="58"/>
      <c r="C29" s="58"/>
      <c r="D29" s="58"/>
      <c r="E29" s="58"/>
      <c r="F29" s="58"/>
      <c r="G29" s="58"/>
      <c r="H29" s="58"/>
    </row>
    <row r="30" spans="1:8" s="59" customFormat="1" ht="14.25" customHeight="1" x14ac:dyDescent="0.25">
      <c r="A30" s="58"/>
      <c r="B30" s="58"/>
      <c r="C30" s="58"/>
      <c r="D30" s="58"/>
      <c r="E30" s="58"/>
      <c r="F30" s="58"/>
      <c r="G30" s="58"/>
      <c r="H30" s="58"/>
    </row>
    <row r="31" spans="1:8" s="59" customFormat="1" ht="14.25" customHeight="1" x14ac:dyDescent="0.25">
      <c r="A31" s="58"/>
      <c r="B31" s="58"/>
      <c r="C31" s="58"/>
      <c r="D31" s="58"/>
      <c r="E31" s="58"/>
      <c r="F31" s="58"/>
      <c r="G31" s="58"/>
      <c r="H31" s="58"/>
    </row>
    <row r="32" spans="1:8" s="59" customFormat="1" ht="14.25" customHeight="1" x14ac:dyDescent="0.25">
      <c r="A32" s="58"/>
      <c r="B32" s="58"/>
      <c r="C32" s="58"/>
      <c r="D32" s="58"/>
      <c r="E32" s="58"/>
      <c r="F32" s="58"/>
      <c r="G32" s="58"/>
      <c r="H32" s="58"/>
    </row>
    <row r="33" spans="1:8" s="59" customFormat="1" ht="14.25" customHeight="1" x14ac:dyDescent="0.25">
      <c r="A33" s="58"/>
      <c r="B33" s="58"/>
      <c r="C33" s="58"/>
      <c r="D33" s="58"/>
      <c r="E33" s="58"/>
      <c r="F33" s="58"/>
      <c r="G33" s="58"/>
      <c r="H33" s="58"/>
    </row>
    <row r="34" spans="1:8" s="59" customFormat="1" ht="14.25" customHeight="1" x14ac:dyDescent="0.25">
      <c r="A34" s="58"/>
      <c r="B34" s="58"/>
      <c r="C34" s="58"/>
      <c r="D34" s="58"/>
      <c r="E34" s="58"/>
      <c r="F34" s="58"/>
      <c r="G34" s="58"/>
      <c r="H34" s="58"/>
    </row>
    <row r="35" spans="1:8" s="59" customFormat="1" ht="14.25" customHeight="1" x14ac:dyDescent="0.25">
      <c r="A35" s="58"/>
      <c r="B35" s="58"/>
      <c r="C35" s="58"/>
      <c r="D35" s="58"/>
      <c r="E35" s="58"/>
      <c r="F35" s="58"/>
      <c r="G35" s="58"/>
      <c r="H35" s="58"/>
    </row>
    <row r="36" spans="1:8" s="59" customFormat="1" ht="14.25" customHeight="1" x14ac:dyDescent="0.25">
      <c r="A36" s="58"/>
      <c r="B36" s="58"/>
      <c r="C36" s="58"/>
      <c r="D36" s="58"/>
      <c r="E36" s="58"/>
      <c r="F36" s="58"/>
      <c r="G36" s="58"/>
      <c r="H36" s="58"/>
    </row>
    <row r="37" spans="1:8" s="59" customFormat="1" ht="14.25" customHeight="1" x14ac:dyDescent="0.25">
      <c r="A37" s="58"/>
      <c r="B37" s="58"/>
      <c r="C37" s="58"/>
      <c r="D37" s="58"/>
      <c r="E37" s="58"/>
      <c r="F37" s="58"/>
      <c r="G37" s="58"/>
      <c r="H37" s="58"/>
    </row>
    <row r="38" spans="1:8" s="59" customFormat="1" ht="14.25" customHeight="1" x14ac:dyDescent="0.25">
      <c r="A38" s="58"/>
      <c r="B38" s="58"/>
      <c r="C38" s="58"/>
      <c r="D38" s="58"/>
      <c r="E38" s="58"/>
      <c r="F38" s="58"/>
      <c r="G38" s="58"/>
      <c r="H38" s="58"/>
    </row>
    <row r="39" spans="1:8" s="59" customFormat="1" ht="14.25" customHeight="1" x14ac:dyDescent="0.25">
      <c r="A39" s="58"/>
      <c r="B39" s="58"/>
      <c r="C39" s="58"/>
      <c r="D39" s="58"/>
      <c r="E39" s="58"/>
      <c r="F39" s="58"/>
      <c r="G39" s="58"/>
      <c r="H39" s="58"/>
    </row>
    <row r="40" spans="1:8" s="59" customFormat="1" ht="14.25" customHeight="1" x14ac:dyDescent="0.25">
      <c r="A40" s="58"/>
      <c r="B40" s="58"/>
      <c r="C40" s="58"/>
      <c r="D40" s="58"/>
      <c r="E40" s="58"/>
      <c r="F40" s="58"/>
      <c r="G40" s="58"/>
      <c r="H40" s="58"/>
    </row>
    <row r="41" spans="1:8" s="59" customFormat="1" ht="14.25" customHeight="1" x14ac:dyDescent="0.25">
      <c r="A41" s="58"/>
      <c r="B41" s="58"/>
      <c r="C41" s="58"/>
      <c r="D41" s="58"/>
      <c r="E41" s="58"/>
      <c r="F41" s="58"/>
      <c r="G41" s="58"/>
      <c r="H41" s="58"/>
    </row>
    <row r="42" spans="1:8" s="59" customFormat="1" ht="14.25" customHeight="1" x14ac:dyDescent="0.25">
      <c r="A42" s="58"/>
      <c r="B42" s="58"/>
      <c r="C42" s="58"/>
      <c r="D42" s="58"/>
      <c r="E42" s="58"/>
      <c r="F42" s="58"/>
      <c r="G42" s="58"/>
      <c r="H42" s="58"/>
    </row>
    <row r="43" spans="1:8" s="59" customFormat="1" ht="45" customHeight="1" x14ac:dyDescent="0.25">
      <c r="A43" s="58"/>
      <c r="B43" s="58"/>
      <c r="C43" s="58"/>
      <c r="D43" s="58"/>
      <c r="E43" s="58"/>
      <c r="F43" s="58"/>
      <c r="G43" s="58"/>
      <c r="H43" s="58"/>
    </row>
    <row r="44" spans="1:8" s="59" customFormat="1" ht="14.25" customHeight="1" x14ac:dyDescent="0.25"/>
    <row r="45" spans="1:8" s="59" customFormat="1" ht="14.25" customHeight="1" x14ac:dyDescent="0.25"/>
    <row r="46" spans="1:8" s="59" customFormat="1" ht="14.25" customHeight="1" x14ac:dyDescent="0.25"/>
    <row r="47" spans="1:8" s="59" customFormat="1" ht="14.25" customHeight="1" x14ac:dyDescent="0.25"/>
    <row r="48" spans="1:8" s="59" customFormat="1" ht="14.25" customHeight="1" x14ac:dyDescent="0.25"/>
    <row r="49" s="59" customFormat="1" ht="14.25" customHeight="1" x14ac:dyDescent="0.25"/>
    <row r="50" s="59" customFormat="1" ht="14.25" customHeight="1" x14ac:dyDescent="0.25"/>
    <row r="51" s="59" customFormat="1" ht="14.25" customHeight="1" x14ac:dyDescent="0.25"/>
    <row r="52" s="59" customFormat="1" ht="14.25" customHeight="1" x14ac:dyDescent="0.25"/>
  </sheetData>
  <mergeCells count="5">
    <mergeCell ref="A2:D2"/>
    <mergeCell ref="A21:E21"/>
    <mergeCell ref="A1:B1"/>
    <mergeCell ref="E1:H1"/>
    <mergeCell ref="A24:H4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Mrożone owoce i warz</vt:lpstr>
      <vt:lpstr>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Karolina Hetmanowska-Prentke</cp:lastModifiedBy>
  <cp:revision>55</cp:revision>
  <cp:lastPrinted>2024-02-01T06:51:40Z</cp:lastPrinted>
  <dcterms:created xsi:type="dcterms:W3CDTF">2015-06-05T18:17:20Z</dcterms:created>
  <dcterms:modified xsi:type="dcterms:W3CDTF">2024-02-01T06:51:44Z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