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0" documentId="13_ncr:1_{9AB27872-0DF7-4B23-AF5E-D79181AF1E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rożone warzywa, owoce, ryby .." sheetId="1" r:id="rId1"/>
  </sheets>
  <definedNames>
    <definedName name="_xlnm.Print_Area" localSheetId="0">'Mrożone warzywa, owoce, ryby ..'!$A$1:$G$27</definedName>
    <definedName name="_xlnm.Print_Titles" localSheetId="0">'Mrożone warzywa, owoce, ryby ..'!$4:$5</definedName>
  </definedNames>
  <calcPr calcId="181029"/>
</workbook>
</file>

<file path=xl/calcChain.xml><?xml version="1.0" encoding="utf-8"?>
<calcChain xmlns="http://schemas.openxmlformats.org/spreadsheetml/2006/main">
  <c r="G7" i="1" l="1"/>
  <c r="G8" i="1"/>
  <c r="G9" i="1"/>
  <c r="G26" i="1" s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6" i="1"/>
</calcChain>
</file>

<file path=xl/sharedStrings.xml><?xml version="1.0" encoding="utf-8"?>
<sst xmlns="http://schemas.openxmlformats.org/spreadsheetml/2006/main" count="93" uniqueCount="60">
  <si>
    <t xml:space="preserve">Kalafior głęboko mrożony-różyczki, - kl.I. </t>
  </si>
  <si>
    <t xml:space="preserve">Mieszanka kompotowa głęboko mrożona (truskawki, czarne porzeczki, wiśnie bez pestek, śliwki), kl. I. </t>
  </si>
  <si>
    <t xml:space="preserve">Mieszanka warzywna głęboko mrożona marchew z groszkiem, kl. I. marchew - kostka, groch - zielony. </t>
  </si>
  <si>
    <t xml:space="preserve">Szpinak głęboko mrożony-rozdrobniony, kl. I. </t>
  </si>
  <si>
    <t>1.</t>
  </si>
  <si>
    <t>2.</t>
  </si>
  <si>
    <t>3.</t>
  </si>
  <si>
    <t>5.</t>
  </si>
  <si>
    <t>6.</t>
  </si>
  <si>
    <t>7.</t>
  </si>
  <si>
    <t>8.</t>
  </si>
  <si>
    <t>9.</t>
  </si>
  <si>
    <t>14.</t>
  </si>
  <si>
    <t>1kg</t>
  </si>
  <si>
    <t>1 kg</t>
  </si>
  <si>
    <t>Miruna bez skóry (filet mrożony),  płaty produkcji morskiej bez ości glazura max 10%, kl. I płat mięsa z miruny o nieregularnej wielkości i kształcie, oddzielony od pozostałych części anatomicznych ryby cięciem, wykonanym równolegle do kręgosłupa bez skóry i wyrostków ościstych kręgosłupa, błona otrzewna i żebra usunięte, zamrożony; filety ułożone warstwowo w bloki z zastosowaniem przekładek z folii umożliwiające łatwe oddzielenie każdego fileta (shatter pack); zapach charakterystyczny dla miruny smak i zapach po ugotowaniu swoisty, właściwy dla miruny nie dopuszcza się smaku obcego lub gorzkiego i zapachu obcego lub jełkiego; tekstura po ugotowaniu zwarta, krucha, soczysta, charakterystyczna dla miruny dopuszcza się lekko miękką; okres przydatności do spożycia deklarowany przez producenta powinien wynosić nie mniej niż 1 miesiąc od daty dostawy do magazynu odbiorcy.</t>
  </si>
  <si>
    <t xml:space="preserve">   </t>
  </si>
  <si>
    <t>Truskawka głęboko mrożona, kl. I, bez szypułek</t>
  </si>
  <si>
    <t>Włoszczyzna głęboko mrożona- krojona w paski (marchew , pietruszka, seler, por ); kl. I</t>
  </si>
  <si>
    <t>Uszka z grzybami mrożone  zawartość nadzienia, mąka pszenna , woda, pieczarki 13%,grzyby leśne 3% (borowik szlachetny, maślak zwyczajny w zmiennych proporcjach) , cebula,sól, przyprawy,suszone warzywa ( marchew, petruszka, por, cebula) olej rzepakowy, aromat naturalny.</t>
  </si>
  <si>
    <t>170g</t>
  </si>
  <si>
    <t>12.</t>
  </si>
  <si>
    <t>13.</t>
  </si>
  <si>
    <t>15.</t>
  </si>
  <si>
    <t>kg</t>
  </si>
  <si>
    <t>puszka  z otwieraczem</t>
  </si>
  <si>
    <t>Uwaga! Oświadczenie należy podpisać:
kwalifikowanym podpisem elektronicznym 
lub podpisem zaufanym 
lub podpisem osobistym</t>
  </si>
  <si>
    <r>
      <t xml:space="preserve">Zupa jarzynowa </t>
    </r>
    <r>
      <rPr>
        <sz val="9"/>
        <rFont val="Tahoma"/>
        <family val="2"/>
        <charset val="238"/>
      </rPr>
      <t>min.</t>
    </r>
    <r>
      <rPr>
        <sz val="9"/>
        <color theme="1"/>
        <rFont val="Tahoma"/>
        <family val="2"/>
        <charset val="238"/>
      </rPr>
      <t xml:space="preserve"> ośmioskładnikowa (kalafior,fasolka szparagowa, brokuł, marchew, pietruszka,seler , por, ziemniaki) - kl.I. </t>
    </r>
  </si>
  <si>
    <r>
      <t xml:space="preserve">Fasolka szparagowa głęboko mrożona zielona- cięta, żółta-cieta,  - kl.I. </t>
    </r>
    <r>
      <rPr>
        <sz val="9"/>
        <color rgb="FF00B050"/>
        <rFont val="Tahoma"/>
        <family val="2"/>
        <charset val="238"/>
      </rPr>
      <t xml:space="preserve"> </t>
    </r>
  </si>
  <si>
    <t>Lp.</t>
  </si>
  <si>
    <t>Nazwa towaru</t>
  </si>
  <si>
    <t>Jednostka miary</t>
  </si>
  <si>
    <r>
      <t xml:space="preserve">Minimalna gramatura opakowania </t>
    </r>
    <r>
      <rPr>
        <b/>
        <i/>
        <sz val="7"/>
        <color rgb="FFC00000"/>
        <rFont val="Tahoma"/>
        <family val="2"/>
        <charset val="238"/>
      </rPr>
      <t>dopuszcza się odstępstwo +/- 5 gram</t>
    </r>
  </si>
  <si>
    <t>Ilość</t>
  </si>
  <si>
    <t>Cena jednostkowa brutto</t>
  </si>
  <si>
    <r>
      <t xml:space="preserve">Solone filety ze śledzia atlantyckiego bez skóry a la matjas,opakowanie - </t>
    </r>
    <r>
      <rPr>
        <sz val="9"/>
        <rFont val="Tahoma"/>
        <family val="2"/>
        <charset val="238"/>
      </rPr>
      <t xml:space="preserve">wiaderko, </t>
    </r>
    <r>
      <rPr>
        <sz val="9"/>
        <color theme="1"/>
        <rFont val="Tahoma"/>
        <family val="2"/>
        <charset val="238"/>
      </rPr>
      <t xml:space="preserve"> minimalny deklarowany okres do spożycia od dostawy 2 miesiące,  minimalna zawartość ryby w  zalewie   66 %</t>
    </r>
  </si>
  <si>
    <r>
      <t>Śledź - filet w zalewie octowej wiaderko,</t>
    </r>
    <r>
      <rPr>
        <sz val="9"/>
        <color theme="1"/>
        <rFont val="Tahoma"/>
        <family val="2"/>
        <charset val="238"/>
      </rPr>
      <t xml:space="preserve">  minimalny deklarowany okres do spożycia od dostawy - do 1 miesiąca, minimalna waga ryby po odsączeniu zalewy 66 %. Dopuszczalne inne składniki oprócz ryby - np. marchew, cebula.</t>
    </r>
  </si>
  <si>
    <t xml:space="preserve">konserwa rybna: makrela w oleju  puszki  z otwieraczem </t>
  </si>
  <si>
    <t xml:space="preserve">konserwa rybna: makrela w sosie pomidorowym puszki  z otwieraczem </t>
  </si>
  <si>
    <t xml:space="preserve">konserwa rybna: śledź w pomidorach puszki  z otwieraczem </t>
  </si>
  <si>
    <t xml:space="preserve">konserwa rybna: śledź w oleju puszki  z otwieraczem </t>
  </si>
  <si>
    <t xml:space="preserve">konserwa rybna: szproty w oleju puszki  z otwieraczem                            </t>
  </si>
  <si>
    <t xml:space="preserve">konserwa rybna: szproty w sosie pomidorowym  puszki  z otwieraczem       </t>
  </si>
  <si>
    <t>16.</t>
  </si>
  <si>
    <t>17.</t>
  </si>
  <si>
    <t>18.</t>
  </si>
  <si>
    <t>19.</t>
  </si>
  <si>
    <t>20.</t>
  </si>
  <si>
    <t>21.</t>
  </si>
  <si>
    <t>Śledź zielony filet</t>
  </si>
  <si>
    <t>10.</t>
  </si>
  <si>
    <t>11.</t>
  </si>
  <si>
    <t>2500 g</t>
  </si>
  <si>
    <r>
      <t xml:space="preserve">Wartość brutto 
</t>
    </r>
    <r>
      <rPr>
        <b/>
        <i/>
        <sz val="7"/>
        <color rgb="FFC00000"/>
        <rFont val="Tahoma"/>
        <family val="2"/>
        <charset val="238"/>
      </rPr>
      <t>kol.5 X kol.6</t>
    </r>
  </si>
  <si>
    <t xml:space="preserve">INTEGRALNA CZĘŚĆ FORMULARZA OFERTY - Załącznik nr 1 - formularz asortymentowo-cenowy </t>
  </si>
  <si>
    <t>Sukcesywna dostawa mrożonych warzyw i owoców, ryb i przetworów rybnych 
oraz produktów mącznych na potrzeby Domu Pomocy Społecznej w Kędzierzynie-Koźlu w I półroczu 2024 roku</t>
  </si>
  <si>
    <r>
      <t xml:space="preserve">RAZEM
</t>
    </r>
    <r>
      <rPr>
        <b/>
        <sz val="11"/>
        <color rgb="FF0000FF"/>
        <rFont val="Tahoma"/>
        <family val="2"/>
        <charset val="238"/>
      </rPr>
      <t>wartość przeniesiona do formularza oferty</t>
    </r>
    <r>
      <rPr>
        <b/>
        <sz val="11"/>
        <color theme="1"/>
        <rFont val="Tahoma"/>
        <family val="2"/>
        <charset val="238"/>
      </rPr>
      <t xml:space="preserve">
</t>
    </r>
  </si>
  <si>
    <t>CUW.262.6.2024.AŚ</t>
  </si>
  <si>
    <t>OPAKOWANIE</t>
  </si>
  <si>
    <t>Makrela wędzona, tusza kl. I bez głowy (wędzona na zimno), wygląd charakterystyczny dla ryb wędzonych. Skórka błyszcząca o barwie od brunatnej do złotobrunatnej. Smak słonawo – dymny. Tekstura mięsa soczysta i delikatna. Cechy dyskwalifikujące: zapleśnienia na powierzchni, uszkodzenia mechaniczne, zanieczyszczenia lub uszkodzenia przez szkodniki, smak i zapach gorzki, pleśni, gnilny, obcy, tekstura tkanki mięsnej mazista.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</si>
</sst>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[$-415]#,##0"/>
  </numFmts>
  <fonts count="2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9"/>
      <name val="Tahoma"/>
      <family val="2"/>
      <charset val="238"/>
    </font>
    <font>
      <sz val="9"/>
      <color rgb="FF00B050"/>
      <name val="Tahoma"/>
      <family val="2"/>
      <charset val="238"/>
    </font>
    <font>
      <sz val="10"/>
      <color rgb="FF000000"/>
      <name val="Tahoma"/>
      <family val="2"/>
      <charset val="238"/>
    </font>
    <font>
      <sz val="9"/>
      <color rgb="FF000000"/>
      <name val="Tahoma"/>
      <family val="2"/>
      <charset val="238"/>
    </font>
    <font>
      <sz val="10"/>
      <color theme="1"/>
      <name val="Tahoma"/>
      <family val="2"/>
      <charset val="238"/>
    </font>
    <font>
      <sz val="10"/>
      <name val="Tahoma"/>
      <family val="2"/>
      <charset val="238"/>
    </font>
    <font>
      <b/>
      <sz val="10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11"/>
      <color rgb="FFFF0000"/>
      <name val="Tahoma"/>
      <family val="2"/>
      <charset val="238"/>
    </font>
    <font>
      <b/>
      <sz val="12"/>
      <color theme="1"/>
      <name val="Tahoma"/>
      <family val="2"/>
      <charset val="238"/>
    </font>
    <font>
      <b/>
      <sz val="11"/>
      <color rgb="FF0000FF"/>
      <name val="Tahoma"/>
      <family val="2"/>
      <charset val="238"/>
    </font>
    <font>
      <b/>
      <sz val="11"/>
      <color theme="1"/>
      <name val="Tahoma"/>
      <family val="2"/>
      <charset val="238"/>
    </font>
    <font>
      <b/>
      <sz val="14"/>
      <color rgb="FFC00000"/>
      <name val="Tahoma"/>
      <family val="2"/>
      <charset val="238"/>
    </font>
    <font>
      <b/>
      <sz val="14"/>
      <color theme="1"/>
      <name val="Tahoma"/>
      <family val="2"/>
      <charset val="238"/>
    </font>
    <font>
      <b/>
      <i/>
      <sz val="7"/>
      <color rgb="FFC00000"/>
      <name val="Tahoma"/>
      <family val="2"/>
      <charset val="238"/>
    </font>
    <font>
      <i/>
      <sz val="7"/>
      <color theme="1"/>
      <name val="Tahoma"/>
      <family val="2"/>
      <charset val="238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Border="0" applyProtection="0"/>
  </cellStyleXfs>
  <cellXfs count="5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4" fontId="9" fillId="5" borderId="1" xfId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top" wrapText="1"/>
    </xf>
    <xf numFmtId="0" fontId="10" fillId="0" borderId="0" xfId="0" applyFont="1" applyAlignment="1">
      <alignment horizontal="justify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4" fontId="2" fillId="0" borderId="7" xfId="0" applyNumberFormat="1" applyFont="1" applyBorder="1"/>
    <xf numFmtId="4" fontId="2" fillId="0" borderId="5" xfId="0" applyNumberFormat="1" applyFont="1" applyBorder="1" applyAlignment="1">
      <alignment horizontal="center" vertical="center"/>
    </xf>
    <xf numFmtId="4" fontId="2" fillId="0" borderId="1" xfId="0" applyNumberFormat="1" applyFont="1" applyBorder="1"/>
    <xf numFmtId="4" fontId="2" fillId="0" borderId="6" xfId="0" applyNumberFormat="1" applyFont="1" applyBorder="1" applyAlignment="1">
      <alignment horizontal="center" vertical="center"/>
    </xf>
    <xf numFmtId="4" fontId="6" fillId="5" borderId="3" xfId="1" applyNumberFormat="1" applyFont="1" applyFill="1" applyBorder="1" applyAlignment="1">
      <alignment horizontal="center" vertical="center" wrapText="1"/>
    </xf>
    <xf numFmtId="4" fontId="6" fillId="5" borderId="4" xfId="1" applyNumberFormat="1" applyFont="1" applyFill="1" applyBorder="1" applyAlignment="1">
      <alignment horizontal="center" vertical="center" wrapText="1"/>
    </xf>
    <xf numFmtId="4" fontId="9" fillId="5" borderId="6" xfId="1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" fontId="2" fillId="4" borderId="5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/>
    <xf numFmtId="0" fontId="3" fillId="4" borderId="1" xfId="0" applyFont="1" applyFill="1" applyBorder="1" applyAlignment="1">
      <alignment horizontal="center" vertical="center" wrapText="1"/>
    </xf>
    <xf numFmtId="4" fontId="2" fillId="4" borderId="6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justify" vertical="center" wrapText="1"/>
    </xf>
    <xf numFmtId="0" fontId="13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5" fillId="0" borderId="8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1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165" fontId="6" fillId="5" borderId="13" xfId="1" applyNumberFormat="1" applyFont="1" applyFill="1" applyBorder="1" applyAlignment="1">
      <alignment horizontal="center" vertical="center" wrapText="1"/>
    </xf>
    <xf numFmtId="165" fontId="6" fillId="5" borderId="14" xfId="1" applyNumberFormat="1" applyFont="1" applyFill="1" applyBorder="1" applyAlignment="1">
      <alignment horizontal="center" vertical="center" wrapText="1"/>
    </xf>
    <xf numFmtId="165" fontId="9" fillId="5" borderId="11" xfId="1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3" fillId="4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164" fontId="6" fillId="5" borderId="1" xfId="1" applyFont="1" applyFill="1" applyBorder="1" applyAlignment="1">
      <alignment horizontal="left" vertical="center" wrapText="1"/>
    </xf>
    <xf numFmtId="164" fontId="7" fillId="5" borderId="1" xfId="1" applyFont="1" applyFill="1" applyBorder="1" applyAlignment="1">
      <alignment horizontal="center" vertical="center" wrapText="1"/>
    </xf>
    <xf numFmtId="164" fontId="4" fillId="5" borderId="1" xfId="1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</cellXfs>
  <cellStyles count="2">
    <cellStyle name="Excel Built-in Normal" xfId="1" xr:uid="{F835DE5D-90A4-4981-A299-3504C48E1099}"/>
    <cellStyle name="Normalny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zoomScale="130" zoomScaleNormal="130" workbookViewId="0">
      <selection activeCell="B17" sqref="B17"/>
    </sheetView>
  </sheetViews>
  <sheetFormatPr defaultRowHeight="14.25" x14ac:dyDescent="0.2"/>
  <cols>
    <col min="1" max="1" width="9.140625" style="1"/>
    <col min="2" max="2" width="68.28515625" style="1" customWidth="1"/>
    <col min="3" max="3" width="21.85546875" style="31" customWidth="1"/>
    <col min="4" max="5" width="14.140625" style="1" customWidth="1"/>
    <col min="6" max="6" width="17.85546875" style="1" customWidth="1"/>
    <col min="7" max="7" width="16.5703125" style="1" customWidth="1"/>
    <col min="8" max="16384" width="9.140625" style="1"/>
  </cols>
  <sheetData>
    <row r="1" spans="1:7" ht="21.75" customHeight="1" x14ac:dyDescent="0.2">
      <c r="B1" s="25" t="s">
        <v>54</v>
      </c>
      <c r="C1" s="25"/>
      <c r="D1" s="25"/>
      <c r="E1" s="25"/>
      <c r="F1" s="25"/>
      <c r="G1" s="25"/>
    </row>
    <row r="2" spans="1:7" ht="23.25" customHeight="1" x14ac:dyDescent="0.2">
      <c r="B2" s="8" t="s">
        <v>57</v>
      </c>
      <c r="C2" s="30"/>
      <c r="D2" s="9"/>
      <c r="E2" s="9"/>
      <c r="F2" s="9"/>
      <c r="G2" s="9"/>
    </row>
    <row r="3" spans="1:7" ht="51.75" customHeight="1" x14ac:dyDescent="0.2">
      <c r="A3" s="26" t="s">
        <v>55</v>
      </c>
      <c r="B3" s="27"/>
      <c r="C3" s="27"/>
      <c r="D3" s="27"/>
      <c r="E3" s="27"/>
      <c r="F3" s="27"/>
      <c r="G3" s="27"/>
    </row>
    <row r="4" spans="1:7" ht="71.25" customHeight="1" x14ac:dyDescent="0.2">
      <c r="A4" s="10" t="s">
        <v>29</v>
      </c>
      <c r="B4" s="10" t="s">
        <v>30</v>
      </c>
      <c r="C4" s="10" t="s">
        <v>31</v>
      </c>
      <c r="D4" s="10" t="s">
        <v>32</v>
      </c>
      <c r="E4" s="10" t="s">
        <v>33</v>
      </c>
      <c r="F4" s="10" t="s">
        <v>34</v>
      </c>
      <c r="G4" s="10" t="s">
        <v>53</v>
      </c>
    </row>
    <row r="5" spans="1:7" x14ac:dyDescent="0.2">
      <c r="A5" s="11">
        <v>1</v>
      </c>
      <c r="B5" s="11">
        <v>2</v>
      </c>
      <c r="C5" s="11">
        <v>3</v>
      </c>
      <c r="D5" s="11">
        <v>4</v>
      </c>
      <c r="E5" s="11">
        <v>5</v>
      </c>
      <c r="F5" s="11">
        <v>6</v>
      </c>
      <c r="G5" s="11">
        <v>7</v>
      </c>
    </row>
    <row r="6" spans="1:7" ht="22.5" x14ac:dyDescent="0.2">
      <c r="A6" s="22" t="s">
        <v>4</v>
      </c>
      <c r="B6" s="43" t="s">
        <v>27</v>
      </c>
      <c r="C6" s="22" t="s">
        <v>58</v>
      </c>
      <c r="D6" s="22" t="s">
        <v>52</v>
      </c>
      <c r="E6" s="32">
        <v>100</v>
      </c>
      <c r="F6" s="20"/>
      <c r="G6" s="21">
        <f>F6*E6</f>
        <v>0</v>
      </c>
    </row>
    <row r="7" spans="1:7" x14ac:dyDescent="0.2">
      <c r="A7" s="44" t="s">
        <v>5</v>
      </c>
      <c r="B7" s="45" t="s">
        <v>0</v>
      </c>
      <c r="C7" s="22" t="s">
        <v>58</v>
      </c>
      <c r="D7" s="22" t="s">
        <v>52</v>
      </c>
      <c r="E7" s="33">
        <v>10</v>
      </c>
      <c r="F7" s="15"/>
      <c r="G7" s="14">
        <f t="shared" ref="G7:G25" si="0">F7*E7</f>
        <v>0</v>
      </c>
    </row>
    <row r="8" spans="1:7" x14ac:dyDescent="0.2">
      <c r="A8" s="44" t="s">
        <v>6</v>
      </c>
      <c r="B8" s="45" t="s">
        <v>28</v>
      </c>
      <c r="C8" s="22" t="s">
        <v>58</v>
      </c>
      <c r="D8" s="22" t="s">
        <v>52</v>
      </c>
      <c r="E8" s="33">
        <v>20</v>
      </c>
      <c r="F8" s="15"/>
      <c r="G8" s="14">
        <f t="shared" si="0"/>
        <v>0</v>
      </c>
    </row>
    <row r="9" spans="1:7" ht="22.5" x14ac:dyDescent="0.2">
      <c r="A9" s="22" t="s">
        <v>7</v>
      </c>
      <c r="B9" s="43" t="s">
        <v>1</v>
      </c>
      <c r="C9" s="22" t="s">
        <v>58</v>
      </c>
      <c r="D9" s="22" t="s">
        <v>52</v>
      </c>
      <c r="E9" s="34">
        <v>100</v>
      </c>
      <c r="F9" s="23"/>
      <c r="G9" s="21">
        <f t="shared" si="0"/>
        <v>0</v>
      </c>
    </row>
    <row r="10" spans="1:7" ht="22.5" x14ac:dyDescent="0.2">
      <c r="A10" s="44" t="s">
        <v>8</v>
      </c>
      <c r="B10" s="45" t="s">
        <v>2</v>
      </c>
      <c r="C10" s="22" t="s">
        <v>58</v>
      </c>
      <c r="D10" s="22" t="s">
        <v>52</v>
      </c>
      <c r="E10" s="33">
        <v>20</v>
      </c>
      <c r="F10" s="15"/>
      <c r="G10" s="14">
        <f t="shared" si="0"/>
        <v>0</v>
      </c>
    </row>
    <row r="11" spans="1:7" x14ac:dyDescent="0.2">
      <c r="A11" s="44" t="s">
        <v>9</v>
      </c>
      <c r="B11" s="46" t="s">
        <v>3</v>
      </c>
      <c r="C11" s="22" t="s">
        <v>58</v>
      </c>
      <c r="D11" s="22" t="s">
        <v>52</v>
      </c>
      <c r="E11" s="33">
        <v>20</v>
      </c>
      <c r="F11" s="15"/>
      <c r="G11" s="14">
        <f t="shared" si="0"/>
        <v>0</v>
      </c>
    </row>
    <row r="12" spans="1:7" x14ac:dyDescent="0.2">
      <c r="A12" s="44" t="s">
        <v>10</v>
      </c>
      <c r="B12" s="46" t="s">
        <v>17</v>
      </c>
      <c r="C12" s="22" t="s">
        <v>58</v>
      </c>
      <c r="D12" s="22" t="s">
        <v>52</v>
      </c>
      <c r="E12" s="33">
        <v>10</v>
      </c>
      <c r="F12" s="15"/>
      <c r="G12" s="14">
        <f t="shared" si="0"/>
        <v>0</v>
      </c>
    </row>
    <row r="13" spans="1:7" ht="22.5" x14ac:dyDescent="0.2">
      <c r="A13" s="22" t="s">
        <v>11</v>
      </c>
      <c r="B13" s="47" t="s">
        <v>18</v>
      </c>
      <c r="C13" s="22" t="s">
        <v>58</v>
      </c>
      <c r="D13" s="22" t="s">
        <v>14</v>
      </c>
      <c r="E13" s="35">
        <v>100</v>
      </c>
      <c r="F13" s="23"/>
      <c r="G13" s="21">
        <f t="shared" si="0"/>
        <v>0</v>
      </c>
    </row>
    <row r="14" spans="1:7" x14ac:dyDescent="0.2">
      <c r="A14" s="44" t="s">
        <v>50</v>
      </c>
      <c r="B14" s="48" t="s">
        <v>42</v>
      </c>
      <c r="C14" s="49" t="s">
        <v>25</v>
      </c>
      <c r="D14" s="3" t="s">
        <v>20</v>
      </c>
      <c r="E14" s="36">
        <v>80</v>
      </c>
      <c r="F14" s="16"/>
      <c r="G14" s="14">
        <f t="shared" si="0"/>
        <v>0</v>
      </c>
    </row>
    <row r="15" spans="1:7" x14ac:dyDescent="0.2">
      <c r="A15" s="44" t="s">
        <v>51</v>
      </c>
      <c r="B15" s="48" t="s">
        <v>41</v>
      </c>
      <c r="C15" s="49" t="s">
        <v>25</v>
      </c>
      <c r="D15" s="3" t="s">
        <v>20</v>
      </c>
      <c r="E15" s="36">
        <v>15</v>
      </c>
      <c r="F15" s="16"/>
      <c r="G15" s="14">
        <f t="shared" si="0"/>
        <v>0</v>
      </c>
    </row>
    <row r="16" spans="1:7" x14ac:dyDescent="0.2">
      <c r="A16" s="44" t="s">
        <v>21</v>
      </c>
      <c r="B16" s="48" t="s">
        <v>40</v>
      </c>
      <c r="C16" s="49" t="s">
        <v>25</v>
      </c>
      <c r="D16" s="3" t="s">
        <v>20</v>
      </c>
      <c r="E16" s="36">
        <v>50</v>
      </c>
      <c r="F16" s="16"/>
      <c r="G16" s="14">
        <f t="shared" si="0"/>
        <v>0</v>
      </c>
    </row>
    <row r="17" spans="1:7" x14ac:dyDescent="0.2">
      <c r="A17" s="44" t="s">
        <v>22</v>
      </c>
      <c r="B17" s="48" t="s">
        <v>39</v>
      </c>
      <c r="C17" s="49" t="s">
        <v>25</v>
      </c>
      <c r="D17" s="3" t="s">
        <v>20</v>
      </c>
      <c r="E17" s="37">
        <v>80</v>
      </c>
      <c r="F17" s="17"/>
      <c r="G17" s="14">
        <f t="shared" si="0"/>
        <v>0</v>
      </c>
    </row>
    <row r="18" spans="1:7" x14ac:dyDescent="0.2">
      <c r="A18" s="44" t="s">
        <v>12</v>
      </c>
      <c r="B18" s="4" t="s">
        <v>38</v>
      </c>
      <c r="C18" s="50" t="s">
        <v>25</v>
      </c>
      <c r="D18" s="5" t="s">
        <v>20</v>
      </c>
      <c r="E18" s="38">
        <v>200</v>
      </c>
      <c r="F18" s="18"/>
      <c r="G18" s="14">
        <f t="shared" si="0"/>
        <v>0</v>
      </c>
    </row>
    <row r="19" spans="1:7" x14ac:dyDescent="0.2">
      <c r="A19" s="44" t="s">
        <v>23</v>
      </c>
      <c r="B19" s="4" t="s">
        <v>37</v>
      </c>
      <c r="C19" s="50" t="s">
        <v>25</v>
      </c>
      <c r="D19" s="5" t="s">
        <v>20</v>
      </c>
      <c r="E19" s="38">
        <v>15</v>
      </c>
      <c r="F19" s="18"/>
      <c r="G19" s="14">
        <f t="shared" si="0"/>
        <v>0</v>
      </c>
    </row>
    <row r="20" spans="1:7" ht="33.75" x14ac:dyDescent="0.2">
      <c r="A20" s="44" t="s">
        <v>43</v>
      </c>
      <c r="B20" s="47" t="s">
        <v>36</v>
      </c>
      <c r="C20" s="22" t="s">
        <v>58</v>
      </c>
      <c r="D20" s="2" t="s">
        <v>14</v>
      </c>
      <c r="E20" s="39">
        <v>60</v>
      </c>
      <c r="F20" s="13"/>
      <c r="G20" s="14">
        <f t="shared" si="0"/>
        <v>0</v>
      </c>
    </row>
    <row r="21" spans="1:7" ht="33.75" x14ac:dyDescent="0.2">
      <c r="A21" s="44" t="s">
        <v>44</v>
      </c>
      <c r="B21" s="45" t="s">
        <v>35</v>
      </c>
      <c r="C21" s="22" t="s">
        <v>58</v>
      </c>
      <c r="D21" s="2" t="s">
        <v>14</v>
      </c>
      <c r="E21" s="33">
        <v>10</v>
      </c>
      <c r="F21" s="15"/>
      <c r="G21" s="14">
        <f t="shared" si="0"/>
        <v>0</v>
      </c>
    </row>
    <row r="22" spans="1:7" x14ac:dyDescent="0.2">
      <c r="A22" s="44" t="s">
        <v>45</v>
      </c>
      <c r="B22" s="46" t="s">
        <v>49</v>
      </c>
      <c r="C22" s="22" t="s">
        <v>58</v>
      </c>
      <c r="D22" s="2" t="s">
        <v>13</v>
      </c>
      <c r="E22" s="33">
        <v>10</v>
      </c>
      <c r="F22" s="15"/>
      <c r="G22" s="14">
        <f t="shared" si="0"/>
        <v>0</v>
      </c>
    </row>
    <row r="23" spans="1:7" ht="45" x14ac:dyDescent="0.2">
      <c r="A23" s="44" t="s">
        <v>46</v>
      </c>
      <c r="B23" s="45" t="s">
        <v>19</v>
      </c>
      <c r="C23" s="22" t="s">
        <v>58</v>
      </c>
      <c r="D23" s="2" t="s">
        <v>13</v>
      </c>
      <c r="E23" s="33">
        <v>20</v>
      </c>
      <c r="F23" s="15"/>
      <c r="G23" s="14">
        <f t="shared" si="0"/>
        <v>0</v>
      </c>
    </row>
    <row r="24" spans="1:7" ht="137.25" customHeight="1" x14ac:dyDescent="0.2">
      <c r="A24" s="22" t="s">
        <v>47</v>
      </c>
      <c r="B24" s="24" t="s">
        <v>15</v>
      </c>
      <c r="C24" s="22" t="s">
        <v>58</v>
      </c>
      <c r="D24" s="22" t="s">
        <v>14</v>
      </c>
      <c r="E24" s="35">
        <v>200</v>
      </c>
      <c r="F24" s="23"/>
      <c r="G24" s="21">
        <f t="shared" si="0"/>
        <v>0</v>
      </c>
    </row>
    <row r="25" spans="1:7" ht="68.25" thickBot="1" x14ac:dyDescent="0.25">
      <c r="A25" s="44" t="s">
        <v>48</v>
      </c>
      <c r="B25" s="6" t="s">
        <v>59</v>
      </c>
      <c r="C25" s="51" t="s">
        <v>24</v>
      </c>
      <c r="D25" s="52" t="s">
        <v>14</v>
      </c>
      <c r="E25" s="40">
        <v>30</v>
      </c>
      <c r="F25" s="15"/>
      <c r="G25" s="14">
        <f t="shared" si="0"/>
        <v>0</v>
      </c>
    </row>
    <row r="26" spans="1:7" ht="63.75" customHeight="1" thickBot="1" x14ac:dyDescent="0.25">
      <c r="B26" s="7" t="s">
        <v>16</v>
      </c>
      <c r="C26" s="41" t="s">
        <v>56</v>
      </c>
      <c r="D26" s="42"/>
      <c r="E26" s="28"/>
      <c r="F26" s="29"/>
      <c r="G26" s="12">
        <f>SUM(G6:G25)</f>
        <v>0</v>
      </c>
    </row>
    <row r="27" spans="1:7" ht="57" x14ac:dyDescent="0.2">
      <c r="B27" s="19" t="s">
        <v>26</v>
      </c>
    </row>
  </sheetData>
  <sheetProtection algorithmName="SHA-512" hashValue="35XHvBYWiTG+v0UiY9L58n7RFCNsxZ6eVlfUWjc0mRUG8UHOdiVxaYQvvML4cl21NCA2X4DsSINIwU9ZPWDhMg==" saltValue="3wAV4Y55BzSod5/mIHutfA==" spinCount="100000" sheet="1" objects="1" scenarios="1"/>
  <protectedRanges>
    <protectedRange sqref="G26" name="Rozstęp2"/>
    <protectedRange sqref="F6:G25" name="Rozstęp1"/>
  </protectedRanges>
  <mergeCells count="3">
    <mergeCell ref="B1:G1"/>
    <mergeCell ref="A3:G3"/>
    <mergeCell ref="C26:F26"/>
  </mergeCells>
  <phoneticPr fontId="20" type="noConversion"/>
  <printOptions horizontalCentered="1"/>
  <pageMargins left="0.11811023622047245" right="0.11811023622047245" top="0.39370078740157483" bottom="0.39370078740157483" header="0.31496062992125984" footer="0.31496062992125984"/>
  <pageSetup paperSize="9" scale="77" fitToWidth="0" orientation="landscape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Mrożone warzywa, owoce, ryby ..</vt:lpstr>
      <vt:lpstr>'Mrożone warzywa, owoce, ryby ..'!Obszar_wydruku</vt:lpstr>
      <vt:lpstr>'Mrożone warzywa, owoce, ryby ..'!Tytuły_wydruku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2024-01-25T10:06:09Z</dcterms:modified>
</cp:coreProperties>
</file>