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olanta.Oleksy\Desktop\"/>
    </mc:Choice>
  </mc:AlternateContent>
  <xr:revisionPtr revIDLastSave="0" documentId="8_{9E23CF72-00E0-42EB-9CC1-EF183800F0DB}" xr6:coauthVersionLast="36" xr6:coauthVersionMax="36" xr10:uidLastSave="{00000000-0000-0000-0000-000000000000}"/>
  <bookViews>
    <workbookView xWindow="-28920" yWindow="-120" windowWidth="29040" windowHeight="15840" firstSheet="1" activeTab="1" xr2:uid="{00000000-000D-0000-FFFF-FFFF00000000}"/>
  </bookViews>
  <sheets>
    <sheet name="Lista" sheetId="1" r:id="rId1"/>
    <sheet name="zał 1_kalkulacja" sheetId="2" r:id="rId2"/>
  </sheets>
  <definedNames>
    <definedName name="Print_Titles" localSheetId="0">Lista!$4:$4</definedName>
    <definedName name="Tytuł_kolumny_1">Lista[[#Headers],[Pozycja]]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<sst xmlns="http://schemas.openxmlformats.org/spreadsheetml/2006/main" count="147" uniqueCount="58">
  <si>
    <t>Suma</t>
  </si>
  <si>
    <t>Pozycja</t>
  </si>
  <si>
    <t>Koszt</t>
  </si>
  <si>
    <t>Aparatura sterowa</t>
  </si>
  <si>
    <t>kaseta jazdy rewizyjnej</t>
  </si>
  <si>
    <t>czujniki krańcowe</t>
  </si>
  <si>
    <t>czujniki odwzorowania</t>
  </si>
  <si>
    <t>enkoder odwzorowania</t>
  </si>
  <si>
    <t>wymiana tablicy wstępnej</t>
  </si>
  <si>
    <t>UPS wraz z akumulatorami</t>
  </si>
  <si>
    <t>moduł tel. i ułożenie kabla</t>
  </si>
  <si>
    <t>ogranicznik prędkości i obciążka</t>
  </si>
  <si>
    <t>moduł zapowiedzi głosowej</t>
  </si>
  <si>
    <t>uzgodnienie dokumentacji</t>
  </si>
  <si>
    <t>udział w badaniu UDT</t>
  </si>
  <si>
    <t>listwy ścienne</t>
  </si>
  <si>
    <t>niezbędne przewody elektryczne i złącza</t>
  </si>
  <si>
    <t>Kable zwisowe, uwzględniające monitoring</t>
  </si>
  <si>
    <t xml:space="preserve">kompletny napęd drzwi kabinowych </t>
  </si>
  <si>
    <t>oświetlenie szybu</t>
  </si>
  <si>
    <t>Kalkulacja D-13</t>
  </si>
  <si>
    <t>panel dyspozycji z Braille</t>
  </si>
  <si>
    <t>kasety wezwań z Braille</t>
  </si>
  <si>
    <t>Lp.</t>
  </si>
  <si>
    <t>Producent, Model / Wyrób własny*</t>
  </si>
  <si>
    <t/>
  </si>
  <si>
    <t>Cena jedn. zł NETTO</t>
  </si>
  <si>
    <t>Wartość zł NETTO</t>
  </si>
  <si>
    <t xml:space="preserve"> VAT zł</t>
  </si>
  <si>
    <t>Wartość zł BRUTTO</t>
  </si>
  <si>
    <t>SUMA</t>
  </si>
  <si>
    <t>1</t>
  </si>
  <si>
    <t>2</t>
  </si>
  <si>
    <t>3</t>
  </si>
  <si>
    <t>ELEMENT DOSTAWY i MONTAŻU</t>
  </si>
  <si>
    <t xml:space="preserve">ilość 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</si>
  <si>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</si>
  <si>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</si>
  <si>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</si>
  <si>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</si>
  <si>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</si>
  <si>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</si>
  <si>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</si>
  <si>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</si>
  <si>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</si>
  <si>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</si>
  <si>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</si>
  <si>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</si>
  <si>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</si>
  <si>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</si>
  <si>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WINDA W BUD. D-13</t>
  </si>
  <si>
    <t>WINDA W BUD. A-0</t>
  </si>
  <si>
    <t>komplet</t>
  </si>
  <si>
    <t>sztuka</t>
  </si>
  <si>
    <t>Szczegółowa kalkulacja cenowa – Załącznik 1A do Formularza oferty</t>
  </si>
  <si>
    <t>Dostawa i montaż urządzeń umożliwiających bezpieczny zjazd awaryjny 2 wind osobowych w budynkach zlokalizowanych na terenie  AGH w Krakowie – KC-zp.272-717/23</t>
  </si>
  <si>
    <t>panel dyspozycji-dostosowanie z Braille</t>
  </si>
  <si>
    <t>dostosowanie kaset wezwań z Braille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</si>
</sst>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&quot;$&quot;#,##0.00"/>
    <numFmt numFmtId="165" formatCode="&quot;$&quot;#,##0.00;[Red]&quot;$&quot;#,##0.00"/>
    <numFmt numFmtId="166" formatCode="#,##0.00\ [$zł-415]"/>
    <numFmt numFmtId="167" formatCode="_-* #,##0.00\ [$zł-415]_-;\-* #,##0.00\ [$zł-415]_-;_-* &quot;-&quot;??\ [$zł-415]_-;_-@_-"/>
  </numFmts>
  <fonts count="27" x14ac:knownFonts="1">
    <font>
      <sz val="11"/>
      <color theme="1" tint="0.24994659260841701"/>
      <name val="Calibri"/>
      <family val="2"/>
      <scheme val="minor"/>
    </font>
    <font>
      <b/>
      <sz val="28"/>
      <color theme="4"/>
      <name val="Calibri"/>
      <family val="2"/>
      <scheme val="major"/>
    </font>
    <font>
      <b/>
      <sz val="11"/>
      <color theme="4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3"/>
      <name val="Calibri"/>
      <family val="2"/>
      <scheme val="major"/>
    </font>
    <font>
      <sz val="11"/>
      <color theme="1" tint="0.24994659260841701"/>
      <name val="Calibri"/>
      <family val="2"/>
      <scheme val="minor"/>
    </font>
    <font>
      <b/>
      <sz val="10"/>
      <color theme="1" tint="0.24994659260841701"/>
      <name val="Verdana"/>
      <family val="2"/>
      <charset val="238"/>
    </font>
    <font>
      <b/>
      <sz val="11"/>
      <color rgb="FF000000"/>
      <name val="Arial"/>
      <family val="2"/>
      <charset val="238"/>
    </font>
    <font>
      <sz val="8"/>
      <name val="Calibri"/>
      <family val="2"/>
      <scheme val="minor"/>
    </font>
    <font>
      <sz val="10"/>
      <name val="Verdana"/>
      <family val="2"/>
      <charset val="238"/>
    </font>
    <font>
      <b/>
      <sz val="11"/>
      <color indexed="8"/>
      <name val="Verdana"/>
      <family val="2"/>
      <charset val="238"/>
    </font>
    <font>
      <b/>
      <sz val="12"/>
      <color theme="1"/>
      <name val="Verdana"/>
      <family val="2"/>
      <charset val="238"/>
    </font>
    <font>
      <b/>
      <sz val="10"/>
      <name val="Verdana"/>
      <family val="2"/>
      <charset val="238"/>
    </font>
    <font>
      <sz val="11"/>
      <color indexed="8"/>
      <name val="Verdana"/>
      <family val="2"/>
      <charset val="238"/>
    </font>
    <font>
      <sz val="12"/>
      <color theme="1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color theme="1" tint="0.24994659260841701"/>
      <name val="Calibri"/>
      <family val="2"/>
      <scheme val="minor"/>
    </font>
    <font>
      <sz val="10"/>
      <color theme="1" tint="0.24994659260841701"/>
      <name val="Verdana"/>
      <family val="2"/>
      <charset val="238"/>
    </font>
    <font>
      <b/>
      <sz val="10"/>
      <color indexed="8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9"/>
      <name val="Verdana"/>
      <family val="2"/>
      <charset val="238"/>
    </font>
    <font>
      <b/>
      <sz val="9"/>
      <color indexed="8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theme="3"/>
      <name val="Verdana"/>
      <family val="2"/>
      <charset val="238"/>
    </font>
    <font>
      <sz val="9"/>
      <color indexed="8"/>
      <name val="Verdana"/>
      <family val="2"/>
      <charset val="238"/>
    </font>
    <font>
      <b/>
      <sz val="9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 wrapText="1"/>
    </xf>
    <xf numFmtId="0" fontId="1" fillId="0" borderId="0" applyNumberFormat="0" applyFill="0" applyBorder="0" applyAlignment="0" applyProtection="0"/>
    <xf numFmtId="0" fontId="4" fillId="0" borderId="0" applyNumberFormat="0" applyFill="0" applyAlignment="0" applyProtection="0"/>
    <xf numFmtId="164" fontId="3" fillId="2" borderId="0" applyProtection="0">
      <alignment horizontal="right"/>
    </xf>
    <xf numFmtId="0" fontId="2" fillId="0" borderId="0" applyNumberFormat="0" applyFill="0" applyAlignment="0" applyProtection="0"/>
    <xf numFmtId="165" fontId="5" fillId="0" borderId="0" applyFont="0" applyFill="0" applyBorder="0" applyProtection="0">
      <alignment horizontal="right" vertical="center"/>
    </xf>
  </cellStyleXfs>
  <cellXfs count="77">
    <xf numFmtId="0" fontId="0" fillId="0" borderId="0" xfId="0">
      <alignment vertical="center" wrapText="1"/>
    </xf>
    <xf numFmtId="0" fontId="0" fillId="0" borderId="0" xfId="0" applyAlignment="1"/>
    <xf numFmtId="0" fontId="0" fillId="0" borderId="0" xfId="0" applyAlignment="1">
      <alignment horizontal="left" vertical="center" wrapText="1"/>
    </xf>
    <xf numFmtId="0" fontId="1" fillId="0" borderId="0" xfId="1" applyAlignment="1">
      <alignment horizontal="left" vertical="center"/>
    </xf>
    <xf numFmtId="0" fontId="4" fillId="0" borderId="0" xfId="2" applyAlignment="1">
      <alignment horizontal="left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66" fontId="0" fillId="0" borderId="0" xfId="5" applyNumberFormat="1" applyFont="1" applyFill="1" applyBorder="1">
      <alignment horizontal="right" vertical="center"/>
    </xf>
    <xf numFmtId="166" fontId="3" fillId="2" borderId="0" xfId="3" applyNumberFormat="1">
      <alignment horizontal="right"/>
    </xf>
    <xf numFmtId="166" fontId="0" fillId="0" borderId="0" xfId="0" applyNumberForma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67" fontId="14" fillId="0" borderId="3" xfId="5" applyNumberFormat="1" applyFont="1" applyBorder="1" applyAlignment="1">
      <alignment vertical="center"/>
    </xf>
    <xf numFmtId="0" fontId="13" fillId="0" borderId="0" xfId="0" applyFont="1" applyAlignment="1"/>
    <xf numFmtId="0" fontId="9" fillId="0" borderId="3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49" fontId="9" fillId="0" borderId="14" xfId="0" applyNumberFormat="1" applyFont="1" applyBorder="1" applyAlignment="1">
      <alignment horizontal="center" vertical="center" wrapText="1"/>
    </xf>
    <xf numFmtId="49" fontId="9" fillId="0" borderId="15" xfId="0" applyNumberFormat="1" applyFont="1" applyBorder="1" applyAlignment="1">
      <alignment horizontal="center" vertical="center" wrapText="1"/>
    </xf>
    <xf numFmtId="167" fontId="0" fillId="0" borderId="0" xfId="5" applyNumberFormat="1" applyFont="1">
      <alignment horizontal="right" vertical="center"/>
    </xf>
    <xf numFmtId="167" fontId="14" fillId="0" borderId="0" xfId="5" applyNumberFormat="1" applyFont="1" applyBorder="1" applyAlignment="1">
      <alignment vertical="center"/>
    </xf>
    <xf numFmtId="167" fontId="14" fillId="0" borderId="12" xfId="5" applyNumberFormat="1" applyFont="1" applyBorder="1" applyAlignment="1">
      <alignment vertical="center"/>
    </xf>
    <xf numFmtId="167" fontId="11" fillId="0" borderId="0" xfId="0" applyNumberFormat="1" applyFont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167" fontId="11" fillId="0" borderId="17" xfId="0" applyNumberFormat="1" applyFont="1" applyBorder="1" applyAlignment="1">
      <alignment vertical="center"/>
    </xf>
    <xf numFmtId="167" fontId="11" fillId="0" borderId="6" xfId="0" applyNumberFormat="1" applyFont="1" applyBorder="1" applyAlignment="1">
      <alignment horizontal="center" vertical="center" wrapText="1"/>
    </xf>
    <xf numFmtId="167" fontId="14" fillId="3" borderId="16" xfId="5" applyNumberFormat="1" applyFont="1" applyFill="1" applyBorder="1" applyAlignment="1">
      <alignment vertical="center"/>
    </xf>
    <xf numFmtId="167" fontId="11" fillId="0" borderId="13" xfId="0" applyNumberFormat="1" applyFont="1" applyBorder="1" applyAlignment="1">
      <alignment horizontal="center" vertical="center" wrapText="1"/>
    </xf>
    <xf numFmtId="167" fontId="11" fillId="3" borderId="16" xfId="5" applyNumberFormat="1" applyFont="1" applyFill="1" applyBorder="1" applyAlignment="1">
      <alignment vertical="center"/>
    </xf>
    <xf numFmtId="167" fontId="11" fillId="3" borderId="18" xfId="0" applyNumberFormat="1" applyFont="1" applyFill="1" applyBorder="1" applyAlignment="1">
      <alignment horizontal="center" vertical="center" wrapText="1"/>
    </xf>
    <xf numFmtId="167" fontId="14" fillId="3" borderId="20" xfId="5" applyNumberFormat="1" applyFont="1" applyFill="1" applyBorder="1" applyAlignment="1">
      <alignment vertical="center"/>
    </xf>
    <xf numFmtId="167" fontId="11" fillId="3" borderId="21" xfId="5" applyNumberFormat="1" applyFont="1" applyFill="1" applyBorder="1" applyAlignment="1">
      <alignment vertical="center"/>
    </xf>
    <xf numFmtId="0" fontId="16" fillId="0" borderId="0" xfId="0" applyFont="1">
      <alignment vertical="center" wrapText="1"/>
    </xf>
    <xf numFmtId="0" fontId="17" fillId="0" borderId="0" xfId="0" applyFont="1">
      <alignment vertical="center" wrapText="1"/>
    </xf>
    <xf numFmtId="0" fontId="18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167" fontId="20" fillId="0" borderId="3" xfId="5" applyNumberFormat="1" applyFont="1" applyBorder="1" applyAlignment="1">
      <alignment vertical="center"/>
    </xf>
    <xf numFmtId="167" fontId="19" fillId="0" borderId="6" xfId="0" applyNumberFormat="1" applyFont="1" applyBorder="1" applyAlignment="1">
      <alignment horizontal="center" vertical="center" wrapText="1"/>
    </xf>
    <xf numFmtId="167" fontId="20" fillId="0" borderId="4" xfId="5" applyNumberFormat="1" applyFont="1" applyBorder="1" applyAlignment="1">
      <alignment vertical="center"/>
    </xf>
    <xf numFmtId="0" fontId="15" fillId="0" borderId="3" xfId="0" applyFont="1" applyBorder="1" applyAlignment="1">
      <alignment vertical="top" wrapText="1"/>
    </xf>
    <xf numFmtId="0" fontId="15" fillId="0" borderId="3" xfId="0" applyFont="1" applyBorder="1" applyAlignment="1">
      <alignment vertical="top"/>
    </xf>
    <xf numFmtId="167" fontId="20" fillId="0" borderId="12" xfId="5" applyNumberFormat="1" applyFont="1" applyBorder="1" applyAlignment="1">
      <alignment vertical="center"/>
    </xf>
    <xf numFmtId="167" fontId="19" fillId="0" borderId="13" xfId="0" applyNumberFormat="1" applyFont="1" applyBorder="1" applyAlignment="1">
      <alignment horizontal="center" vertical="center" wrapText="1"/>
    </xf>
    <xf numFmtId="167" fontId="20" fillId="0" borderId="19" xfId="5" applyNumberFormat="1" applyFont="1" applyBorder="1" applyAlignment="1">
      <alignment vertical="center"/>
    </xf>
    <xf numFmtId="49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left" vertical="center" wrapText="1"/>
    </xf>
    <xf numFmtId="0" fontId="25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49" fontId="26" fillId="3" borderId="8" xfId="0" applyNumberFormat="1" applyFont="1" applyFill="1" applyBorder="1" applyAlignment="1">
      <alignment horizontal="center" vertical="center"/>
    </xf>
    <xf numFmtId="49" fontId="26" fillId="3" borderId="9" xfId="0" applyNumberFormat="1" applyFont="1" applyFill="1" applyBorder="1" applyAlignment="1">
      <alignment horizontal="center" vertical="center"/>
    </xf>
    <xf numFmtId="49" fontId="26" fillId="3" borderId="10" xfId="0" applyNumberFormat="1" applyFont="1" applyFill="1" applyBorder="1" applyAlignment="1">
      <alignment horizontal="center" vertical="center"/>
    </xf>
    <xf numFmtId="49" fontId="12" fillId="3" borderId="9" xfId="0" applyNumberFormat="1" applyFont="1" applyFill="1" applyBorder="1" applyAlignment="1">
      <alignment horizontal="center" vertical="center"/>
    </xf>
    <xf numFmtId="49" fontId="12" fillId="3" borderId="10" xfId="0" applyNumberFormat="1" applyFont="1" applyFill="1" applyBorder="1" applyAlignment="1">
      <alignment horizontal="center" vertical="center"/>
    </xf>
  </cellXfs>
  <cellStyles count="6">
    <cellStyle name="Nagłówek 1" xfId="2" builtinId="16" customBuiltin="1"/>
    <cellStyle name="Nagłówek 2" xfId="3" builtinId="17" customBuiltin="1"/>
    <cellStyle name="Nagłówek 3" xfId="4" builtinId="18" customBuiltin="1"/>
    <cellStyle name="Normalny" xfId="0" builtinId="0" customBuiltin="1"/>
    <cellStyle name="Tytuł" xfId="1" builtinId="15" customBuiltin="1"/>
    <cellStyle name="Walutowy" xfId="5" builtinId="4" customBuiltin="1"/>
  </cellStyles>
  <dxfs count="6">
    <dxf>
      <numFmt numFmtId="166" formatCode="#,##0.00\ [$zł-415]"/>
    </dxf>
    <dxf>
      <font>
        <color theme="3"/>
      </font>
    </dxf>
    <dxf>
      <font>
        <b/>
        <i val="0"/>
        <color theme="3"/>
      </font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5"/>
        </top>
        <bottom/>
        <vertical/>
        <horizontal/>
      </border>
    </dxf>
    <dxf>
      <font>
        <b/>
        <i val="0"/>
        <color theme="3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thin">
          <color theme="4"/>
        </bottom>
        <vertical/>
        <horizontal/>
      </border>
    </dxf>
    <dxf>
      <font>
        <b val="0"/>
        <i val="0"/>
        <color theme="1" tint="0.34998626667073579"/>
      </font>
      <border diagonalUp="0" diagonalDown="0">
        <left/>
        <right/>
        <top/>
        <bottom/>
        <vertical/>
        <horizontal style="thin">
          <color theme="0" tint="-0.34998626667073579"/>
        </horizontal>
      </border>
    </dxf>
  </dxfs>
  <tableStyles count="1" defaultTableStyle="Lista obliczeniowa" defaultPivotStyle="PivotStyleLight16">
    <tableStyle name="Lista obliczeniowa" pivot="0" count="5" xr9:uid="{00000000-0011-0000-FFFF-FFFF00000000}">
      <tableStyleElement type="wholeTable" dxfId="5"/>
      <tableStyleElement type="headerRow" dxfId="4"/>
      <tableStyleElement type="totalRow" dxfId="3"/>
      <tableStyleElement type="firstColumn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a" displayName="Lista" ref="B4:C23">
  <autoFilter ref="B4:C23" xr:uid="{00000000-0009-0000-0100-000001000000}">
    <filterColumn colId="0" hiddenButton="1"/>
    <filterColumn colId="1" hiddenButton="1"/>
  </autoFilter>
  <tableColumns count="2">
    <tableColumn id="1" xr3:uid="{00000000-0010-0000-0000-000001000000}" name="Pozycja" totalsRowLabel="Suma"/>
    <tableColumn id="4" xr3:uid="{00000000-0010-0000-0000-000004000000}" name="Koszt" totalsRowFunction="sum" dataDxfId="0"/>
  </tableColumns>
  <tableStyleInfo name="Lista obliczeniowa" showFirstColumn="1" showLastColumn="0" showRowStripes="1" showColumnStripes="0"/>
  <extLst>
    <ext xmlns:x14="http://schemas.microsoft.com/office/spreadsheetml/2009/9/main" uri="{504A1905-F514-4f6f-8877-14C23A59335A}">
      <x14:table altTextSummary="W tej tabeli Lista wprowadź pozycje i koszty do zsumowania"/>
    </ext>
  </extLst>
</table>
</file>

<file path=xl/theme/theme1.xml><?xml version="1.0" encoding="utf-8"?>
<a:theme xmlns:a="http://schemas.openxmlformats.org/drawingml/2006/main" name="Office Theme">
  <a:themeElements>
    <a:clrScheme name="To Do List">
      <a:dk1>
        <a:sysClr val="windowText" lastClr="000000"/>
      </a:dk1>
      <a:lt1>
        <a:sysClr val="window" lastClr="FFFFFF"/>
      </a:lt1>
      <a:dk2>
        <a:srgbClr val="140545"/>
      </a:dk2>
      <a:lt2>
        <a:srgbClr val="FEF2E5"/>
      </a:lt2>
      <a:accent1>
        <a:srgbClr val="EA4193"/>
      </a:accent1>
      <a:accent2>
        <a:srgbClr val="F49129"/>
      </a:accent2>
      <a:accent3>
        <a:srgbClr val="93BF2B"/>
      </a:accent3>
      <a:accent4>
        <a:srgbClr val="31A0C5"/>
      </a:accent4>
      <a:accent5>
        <a:srgbClr val="DEC53B"/>
      </a:accent5>
      <a:accent6>
        <a:srgbClr val="724F97"/>
      </a:accent6>
      <a:hlink>
        <a:srgbClr val="31A0C5"/>
      </a:hlink>
      <a:folHlink>
        <a:srgbClr val="724F97"/>
      </a:folHlink>
    </a:clrScheme>
    <a:fontScheme name="To Do List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fitToPage="1"/>
  </sheetPr>
  <dimension ref="B1:C23"/>
  <sheetViews>
    <sheetView showGridLines="0" workbookViewId="0">
      <pane ySplit="4" topLeftCell="A12" activePane="bottomLeft" state="frozen"/>
      <selection pane="bottomLeft" activeCell="B5" sqref="B5:B23"/>
    </sheetView>
  </sheetViews>
  <sheetFormatPr defaultColWidth="8.85546875" defaultRowHeight="30" customHeight="1" x14ac:dyDescent="0.25"/>
  <cols>
    <col min="1" max="1" width="2.7109375" customWidth="1"/>
    <col min="2" max="2" width="25.7109375" style="2" customWidth="1"/>
    <col min="3" max="3" width="15.28515625" style="5" customWidth="1"/>
    <col min="4" max="4" width="2.5703125" customWidth="1"/>
  </cols>
  <sheetData>
    <row r="1" spans="2:3" ht="34.5" customHeight="1" x14ac:dyDescent="0.25">
      <c r="B1" s="3" t="s">
        <v>20</v>
      </c>
    </row>
    <row r="2" spans="2:3" s="1" customFormat="1" ht="26.25" customHeight="1" x14ac:dyDescent="0.3">
      <c r="B2" s="4" t="s">
        <v>0</v>
      </c>
      <c r="C2" s="5"/>
    </row>
    <row r="3" spans="2:3" s="1" customFormat="1" ht="39" customHeight="1" x14ac:dyDescent="0.5">
      <c r="B3" s="9">
        <f>SUM(Lista[Koszt])</f>
        <v>77000</v>
      </c>
      <c r="C3"/>
    </row>
    <row r="4" spans="2:3" ht="30" customHeight="1" x14ac:dyDescent="0.25">
      <c r="B4" s="6" t="s">
        <v>1</v>
      </c>
      <c r="C4" s="7" t="s">
        <v>2</v>
      </c>
    </row>
    <row r="5" spans="2:3" ht="30" customHeight="1" x14ac:dyDescent="0.25">
      <c r="B5" s="2" t="s">
        <v>3</v>
      </c>
      <c r="C5" s="8">
        <v>33000</v>
      </c>
    </row>
    <row r="6" spans="2:3" ht="30" customHeight="1" x14ac:dyDescent="0.25">
      <c r="B6" s="2" t="s">
        <v>17</v>
      </c>
      <c r="C6" s="8">
        <v>4000</v>
      </c>
    </row>
    <row r="7" spans="2:3" ht="30" customHeight="1" x14ac:dyDescent="0.25">
      <c r="B7" s="2" t="s">
        <v>22</v>
      </c>
      <c r="C7" s="8">
        <v>2800</v>
      </c>
    </row>
    <row r="8" spans="2:3" ht="30" customHeight="1" x14ac:dyDescent="0.25">
      <c r="B8" s="2" t="s">
        <v>21</v>
      </c>
      <c r="C8" s="10">
        <v>1850</v>
      </c>
    </row>
    <row r="9" spans="2:3" ht="30" customHeight="1" x14ac:dyDescent="0.25">
      <c r="B9" s="2" t="s">
        <v>4</v>
      </c>
      <c r="C9" s="10">
        <v>2500</v>
      </c>
    </row>
    <row r="10" spans="2:3" ht="30" customHeight="1" x14ac:dyDescent="0.25">
      <c r="B10" s="2" t="s">
        <v>5</v>
      </c>
      <c r="C10" s="10">
        <v>1600</v>
      </c>
    </row>
    <row r="11" spans="2:3" ht="30" customHeight="1" x14ac:dyDescent="0.25">
      <c r="B11" s="2" t="s">
        <v>6</v>
      </c>
      <c r="C11" s="10">
        <v>1900</v>
      </c>
    </row>
    <row r="12" spans="2:3" ht="30" customHeight="1" x14ac:dyDescent="0.25">
      <c r="B12" s="2" t="s">
        <v>7</v>
      </c>
      <c r="C12" s="10">
        <v>2500</v>
      </c>
    </row>
    <row r="13" spans="2:3" ht="30" customHeight="1" x14ac:dyDescent="0.25">
      <c r="B13" s="2" t="s">
        <v>8</v>
      </c>
      <c r="C13" s="10">
        <v>1500</v>
      </c>
    </row>
    <row r="14" spans="2:3" ht="30" customHeight="1" x14ac:dyDescent="0.25">
      <c r="B14" s="2" t="s">
        <v>9</v>
      </c>
      <c r="C14" s="10">
        <v>7500</v>
      </c>
    </row>
    <row r="15" spans="2:3" ht="30" customHeight="1" x14ac:dyDescent="0.25">
      <c r="B15" s="2" t="s">
        <v>10</v>
      </c>
      <c r="C15" s="10">
        <v>350</v>
      </c>
    </row>
    <row r="16" spans="2:3" ht="30" customHeight="1" x14ac:dyDescent="0.25">
      <c r="B16" s="2" t="s">
        <v>11</v>
      </c>
      <c r="C16" s="10">
        <v>3200</v>
      </c>
    </row>
    <row r="17" spans="2:3" ht="30" customHeight="1" x14ac:dyDescent="0.25">
      <c r="B17" s="2" t="s">
        <v>18</v>
      </c>
      <c r="C17" s="10">
        <v>10000</v>
      </c>
    </row>
    <row r="18" spans="2:3" ht="30" customHeight="1" x14ac:dyDescent="0.25">
      <c r="B18" s="2" t="s">
        <v>12</v>
      </c>
      <c r="C18" s="10">
        <v>560</v>
      </c>
    </row>
    <row r="19" spans="2:3" ht="30" customHeight="1" x14ac:dyDescent="0.25">
      <c r="B19" s="2" t="s">
        <v>13</v>
      </c>
      <c r="C19" s="10">
        <v>1000</v>
      </c>
    </row>
    <row r="20" spans="2:3" ht="30" customHeight="1" x14ac:dyDescent="0.25">
      <c r="B20" s="2" t="s">
        <v>14</v>
      </c>
      <c r="C20" s="10">
        <v>500</v>
      </c>
    </row>
    <row r="21" spans="2:3" ht="30" customHeight="1" x14ac:dyDescent="0.25">
      <c r="B21" s="2" t="s">
        <v>16</v>
      </c>
      <c r="C21" s="10">
        <v>1040</v>
      </c>
    </row>
    <row r="22" spans="2:3" ht="30" customHeight="1" x14ac:dyDescent="0.25">
      <c r="B22" s="2" t="s">
        <v>15</v>
      </c>
      <c r="C22" s="10">
        <v>200</v>
      </c>
    </row>
    <row r="23" spans="2:3" ht="30" customHeight="1" x14ac:dyDescent="0.25">
      <c r="B23" s="2" t="s">
        <v>19</v>
      </c>
      <c r="C23" s="10">
        <v>1000</v>
      </c>
    </row>
  </sheetData>
  <dataValidations count="6">
    <dataValidation allowBlank="1" showInputMessage="1" showErrorMessage="1" prompt="W tej komórce jest obliczana automatycznie suma wszystkich pozycji z tabeli Lista" sqref="B3" xr:uid="{00000000-0002-0000-0000-000000000000}"/>
    <dataValidation allowBlank="1" showInputMessage="1" showErrorMessage="1" prompt="W tej kolumnie pod tym nagłówkiem wprowadź pozycje do zsumowania" sqref="B4" xr:uid="{00000000-0002-0000-0000-000001000000}"/>
    <dataValidation allowBlank="1" showInputMessage="1" showErrorMessage="1" prompt="W tej kolumnie pod tym nagłówkiem wprowadź koszt dla każdej pozycji" sqref="C4" xr:uid="{00000000-0002-0000-0000-000002000000}"/>
    <dataValidation allowBlank="1" showInputMessage="1" showErrorMessage="1" prompt="W tym arkuszu utwórz listę. W tabeli Lista wprowadź pozycje i koszty. Suma dla listy jest obliczana automatycznie w komórce B3" sqref="A1" xr:uid="{00000000-0002-0000-0000-000003000000}"/>
    <dataValidation allowBlank="1" showInputMessage="1" showErrorMessage="1" prompt="W komórce poniżej jest automatycznie obliczana suma" sqref="B2" xr:uid="{00000000-0002-0000-0000-000004000000}"/>
    <dataValidation allowBlank="1" showInputMessage="1" showErrorMessage="1" prompt="W tej komórce znajduje się tytuł tego arkusza" sqref="B1" xr:uid="{00000000-0002-0000-0000-000005000000}"/>
  </dataValidations>
  <printOptions horizontalCentered="1"/>
  <pageMargins left="0.7" right="0.7" top="0.75" bottom="0.75" header="0.3" footer="0.3"/>
  <pageSetup fitToHeight="0" orientation="portrait" horizontalDpi="4294967293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4"/>
  <sheetViews>
    <sheetView tabSelected="1" workbookViewId="0">
      <selection activeCell="C34" sqref="C34"/>
    </sheetView>
  </sheetViews>
  <sheetFormatPr defaultRowHeight="15" x14ac:dyDescent="0.25"/>
  <cols>
    <col min="1" max="1" width="4.140625" customWidth="1"/>
    <col min="2" max="2" width="10.5703125" customWidth="1"/>
    <col min="3" max="3" width="39.28515625" customWidth="1"/>
    <col min="4" max="4" width="22" customWidth="1"/>
    <col min="6" max="6" width="14.140625" customWidth="1"/>
    <col min="7" max="7" width="13" customWidth="1"/>
    <col min="8" max="8" width="8.5703125" customWidth="1"/>
    <col min="9" max="9" width="13" customWidth="1"/>
    <col min="10" max="10" width="6.42578125" customWidth="1"/>
    <col min="11" max="11" width="7.42578125" customWidth="1"/>
    <col min="12" max="12" width="13.7109375" customWidth="1"/>
    <col min="13" max="13" width="13.42578125" bestFit="1" customWidth="1"/>
  </cols>
  <sheetData>
    <row r="1" spans="1:13" x14ac:dyDescent="0.25">
      <c r="A1" s="41"/>
      <c r="B1" s="41"/>
      <c r="C1" s="41"/>
      <c r="D1" s="41"/>
      <c r="E1" s="41"/>
      <c r="F1" s="41"/>
      <c r="G1" s="41"/>
      <c r="H1" s="41"/>
      <c r="I1" s="41"/>
    </row>
    <row r="2" spans="1:13" ht="19.5" customHeight="1" x14ac:dyDescent="0.25">
      <c r="A2" s="41"/>
      <c r="B2" s="69" t="s">
        <v>54</v>
      </c>
      <c r="C2" s="69"/>
      <c r="D2" s="69"/>
      <c r="E2" s="69"/>
      <c r="F2" s="69"/>
      <c r="G2" s="69"/>
      <c r="H2" s="69"/>
      <c r="I2" s="41"/>
    </row>
    <row r="3" spans="1:13" x14ac:dyDescent="0.25">
      <c r="A3" s="41"/>
      <c r="B3" s="70"/>
      <c r="C3" s="70"/>
      <c r="D3" s="70"/>
      <c r="E3" s="70"/>
      <c r="F3" s="70"/>
      <c r="G3" s="70"/>
      <c r="H3" s="70"/>
      <c r="I3" s="41"/>
    </row>
    <row r="4" spans="1:13" ht="54.75" customHeight="1" thickBot="1" x14ac:dyDescent="0.3">
      <c r="A4" s="41"/>
      <c r="B4" s="69" t="s">
        <v>55</v>
      </c>
      <c r="C4" s="69"/>
      <c r="D4" s="69"/>
      <c r="E4" s="69"/>
      <c r="F4" s="69"/>
      <c r="G4" s="69"/>
      <c r="H4" s="69"/>
      <c r="I4" s="42"/>
    </row>
    <row r="5" spans="1:13" ht="22.5" x14ac:dyDescent="0.25">
      <c r="A5" s="63"/>
      <c r="B5" s="55" t="s">
        <v>23</v>
      </c>
      <c r="C5" s="56" t="s">
        <v>34</v>
      </c>
      <c r="D5" s="56" t="s">
        <v>24</v>
      </c>
      <c r="E5" s="57" t="s">
        <v>35</v>
      </c>
      <c r="F5" s="58" t="s">
        <v>26</v>
      </c>
      <c r="G5" s="58" t="s">
        <v>27</v>
      </c>
      <c r="H5" s="58" t="s">
        <v>28</v>
      </c>
      <c r="I5" s="59" t="s">
        <v>29</v>
      </c>
    </row>
    <row r="6" spans="1:13" x14ac:dyDescent="0.25">
      <c r="A6" s="64"/>
      <c r="B6" s="72" t="s">
        <v>50</v>
      </c>
      <c r="C6" s="73"/>
      <c r="D6" s="74"/>
      <c r="E6" s="43"/>
      <c r="F6" s="44"/>
      <c r="G6" s="44"/>
      <c r="H6" s="44"/>
      <c r="I6" s="45"/>
    </row>
    <row r="7" spans="1:13" x14ac:dyDescent="0.25">
      <c r="A7" s="64"/>
      <c r="B7" s="17" t="s">
        <v>31</v>
      </c>
      <c r="C7" s="60" t="s">
        <v>3</v>
      </c>
      <c r="D7" s="46"/>
      <c r="E7" s="61" t="s">
        <v>52</v>
      </c>
      <c r="F7" s="44"/>
      <c r="G7" s="47"/>
      <c r="H7" s="48"/>
      <c r="I7" s="49"/>
    </row>
    <row r="8" spans="1:13" ht="22.5" x14ac:dyDescent="0.25">
      <c r="A8" s="64"/>
      <c r="B8" s="17" t="s">
        <v>32</v>
      </c>
      <c r="C8" s="60" t="s">
        <v>17</v>
      </c>
      <c r="D8" s="46"/>
      <c r="E8" s="61" t="s">
        <v>52</v>
      </c>
      <c r="F8" s="44"/>
      <c r="G8" s="47"/>
      <c r="H8" s="48"/>
      <c r="I8" s="49"/>
      <c r="L8" s="28"/>
      <c r="M8" s="28"/>
    </row>
    <row r="9" spans="1:13" x14ac:dyDescent="0.25">
      <c r="A9" s="64"/>
      <c r="B9" s="17" t="s">
        <v>33</v>
      </c>
      <c r="C9" s="60" t="s">
        <v>22</v>
      </c>
      <c r="D9" s="46"/>
      <c r="E9" s="61" t="s">
        <v>52</v>
      </c>
      <c r="F9" s="44"/>
      <c r="G9" s="47"/>
      <c r="H9" s="48"/>
      <c r="I9" s="49"/>
      <c r="L9" s="28"/>
      <c r="M9" s="28"/>
    </row>
    <row r="10" spans="1:13" x14ac:dyDescent="0.25">
      <c r="A10" s="64"/>
      <c r="B10" s="17" t="s">
        <v>36</v>
      </c>
      <c r="C10" s="60" t="s">
        <v>21</v>
      </c>
      <c r="D10" s="46"/>
      <c r="E10" s="61" t="s">
        <v>53</v>
      </c>
      <c r="F10" s="44"/>
      <c r="G10" s="47"/>
      <c r="H10" s="48"/>
      <c r="I10" s="49"/>
      <c r="L10" s="28"/>
      <c r="M10" s="28"/>
    </row>
    <row r="11" spans="1:13" x14ac:dyDescent="0.25">
      <c r="A11" s="64"/>
      <c r="B11" s="17" t="s">
        <v>37</v>
      </c>
      <c r="C11" s="60" t="s">
        <v>4</v>
      </c>
      <c r="D11" s="46"/>
      <c r="E11" s="61" t="s">
        <v>53</v>
      </c>
      <c r="F11" s="44"/>
      <c r="G11" s="47"/>
      <c r="H11" s="48"/>
      <c r="I11" s="49"/>
      <c r="L11" s="28"/>
      <c r="M11" s="28"/>
    </row>
    <row r="12" spans="1:13" x14ac:dyDescent="0.25">
      <c r="A12" s="64"/>
      <c r="B12" s="17" t="s">
        <v>38</v>
      </c>
      <c r="C12" s="60" t="s">
        <v>5</v>
      </c>
      <c r="D12" s="46"/>
      <c r="E12" s="61" t="s">
        <v>52</v>
      </c>
      <c r="F12" s="44"/>
      <c r="G12" s="47"/>
      <c r="H12" s="48"/>
      <c r="I12" s="49"/>
    </row>
    <row r="13" spans="1:13" x14ac:dyDescent="0.25">
      <c r="A13" s="64"/>
      <c r="B13" s="17" t="s">
        <v>39</v>
      </c>
      <c r="C13" s="60" t="s">
        <v>6</v>
      </c>
      <c r="D13" s="46"/>
      <c r="E13" s="61" t="s">
        <v>52</v>
      </c>
      <c r="F13" s="44"/>
      <c r="G13" s="47"/>
      <c r="H13" s="48"/>
      <c r="I13" s="49"/>
    </row>
    <row r="14" spans="1:13" x14ac:dyDescent="0.25">
      <c r="A14" s="64"/>
      <c r="B14" s="17" t="s">
        <v>40</v>
      </c>
      <c r="C14" s="60" t="s">
        <v>7</v>
      </c>
      <c r="D14" s="46"/>
      <c r="E14" s="61" t="s">
        <v>52</v>
      </c>
      <c r="F14" s="44"/>
      <c r="G14" s="47"/>
      <c r="H14" s="48"/>
      <c r="I14" s="49"/>
    </row>
    <row r="15" spans="1:13" x14ac:dyDescent="0.25">
      <c r="A15" s="64"/>
      <c r="B15" s="17" t="s">
        <v>41</v>
      </c>
      <c r="C15" s="60" t="s">
        <v>8</v>
      </c>
      <c r="D15" s="46"/>
      <c r="E15" s="61" t="s">
        <v>52</v>
      </c>
      <c r="F15" s="44"/>
      <c r="G15" s="47"/>
      <c r="H15" s="48"/>
      <c r="I15" s="49"/>
    </row>
    <row r="16" spans="1:13" x14ac:dyDescent="0.25">
      <c r="A16" s="64"/>
      <c r="B16" s="17" t="s">
        <v>42</v>
      </c>
      <c r="C16" s="60" t="s">
        <v>9</v>
      </c>
      <c r="D16" s="46"/>
      <c r="E16" s="61" t="s">
        <v>52</v>
      </c>
      <c r="F16" s="44"/>
      <c r="G16" s="47"/>
      <c r="H16" s="48"/>
      <c r="I16" s="49"/>
    </row>
    <row r="17" spans="1:9" x14ac:dyDescent="0.25">
      <c r="A17" s="64"/>
      <c r="B17" s="17" t="s">
        <v>43</v>
      </c>
      <c r="C17" s="60" t="s">
        <v>10</v>
      </c>
      <c r="D17" s="46"/>
      <c r="E17" s="61" t="s">
        <v>52</v>
      </c>
      <c r="F17" s="44"/>
      <c r="G17" s="47"/>
      <c r="H17" s="48"/>
      <c r="I17" s="49"/>
    </row>
    <row r="18" spans="1:9" x14ac:dyDescent="0.25">
      <c r="A18" s="64"/>
      <c r="B18" s="17" t="s">
        <v>44</v>
      </c>
      <c r="C18" s="60" t="s">
        <v>11</v>
      </c>
      <c r="D18" s="46"/>
      <c r="E18" s="61" t="s">
        <v>52</v>
      </c>
      <c r="F18" s="44"/>
      <c r="G18" s="47"/>
      <c r="H18" s="48"/>
      <c r="I18" s="49"/>
    </row>
    <row r="19" spans="1:9" ht="24" customHeight="1" x14ac:dyDescent="0.25">
      <c r="A19" s="64"/>
      <c r="B19" s="17" t="s">
        <v>45</v>
      </c>
      <c r="C19" s="60" t="s">
        <v>18</v>
      </c>
      <c r="D19" s="46"/>
      <c r="E19" s="61" t="s">
        <v>52</v>
      </c>
      <c r="F19" s="44"/>
      <c r="G19" s="47"/>
      <c r="H19" s="48"/>
      <c r="I19" s="49"/>
    </row>
    <row r="20" spans="1:9" x14ac:dyDescent="0.25">
      <c r="A20" s="64"/>
      <c r="B20" s="17" t="s">
        <v>46</v>
      </c>
      <c r="C20" s="60" t="s">
        <v>12</v>
      </c>
      <c r="D20" s="46"/>
      <c r="E20" s="61" t="s">
        <v>52</v>
      </c>
      <c r="F20" s="44"/>
      <c r="G20" s="47"/>
      <c r="H20" s="48"/>
      <c r="I20" s="49"/>
    </row>
    <row r="21" spans="1:9" x14ac:dyDescent="0.25">
      <c r="A21" s="64"/>
      <c r="B21" s="17" t="s">
        <v>47</v>
      </c>
      <c r="C21" s="60" t="s">
        <v>16</v>
      </c>
      <c r="D21" s="46"/>
      <c r="E21" s="61" t="s">
        <v>52</v>
      </c>
      <c r="F21" s="44"/>
      <c r="G21" s="47"/>
      <c r="H21" s="48"/>
      <c r="I21" s="49"/>
    </row>
    <row r="22" spans="1:9" x14ac:dyDescent="0.25">
      <c r="A22" s="64"/>
      <c r="B22" s="17" t="s">
        <v>48</v>
      </c>
      <c r="C22" s="60" t="s">
        <v>15</v>
      </c>
      <c r="D22" s="50"/>
      <c r="E22" s="62" t="s">
        <v>52</v>
      </c>
      <c r="F22" s="51"/>
      <c r="G22" s="47"/>
      <c r="H22" s="48"/>
      <c r="I22" s="49"/>
    </row>
    <row r="23" spans="1:9" ht="15.75" thickBot="1" x14ac:dyDescent="0.3">
      <c r="A23" s="65"/>
      <c r="B23" s="17" t="s">
        <v>49</v>
      </c>
      <c r="C23" s="60" t="s">
        <v>19</v>
      </c>
      <c r="D23" s="50"/>
      <c r="E23" s="62" t="s">
        <v>52</v>
      </c>
      <c r="F23" s="51"/>
      <c r="G23" s="52"/>
      <c r="H23" s="53"/>
      <c r="I23" s="54"/>
    </row>
    <row r="24" spans="1:9" ht="15.75" thickBot="1" x14ac:dyDescent="0.25">
      <c r="B24" s="20"/>
      <c r="C24" s="20" t="s">
        <v>25</v>
      </c>
      <c r="D24" s="20" t="s">
        <v>25</v>
      </c>
      <c r="E24" s="20" t="s">
        <v>25</v>
      </c>
      <c r="F24" s="31" t="s">
        <v>30</v>
      </c>
      <c r="G24" s="37"/>
      <c r="H24" s="38"/>
      <c r="I24" s="39"/>
    </row>
    <row r="25" spans="1:9" ht="56.25" customHeight="1" thickBot="1" x14ac:dyDescent="0.3">
      <c r="B25" s="71"/>
      <c r="C25" s="71"/>
      <c r="D25" s="71"/>
      <c r="E25" s="71"/>
      <c r="F25" s="71"/>
      <c r="G25" s="71"/>
      <c r="H25" s="71"/>
      <c r="I25" s="71"/>
    </row>
    <row r="26" spans="1:9" ht="45" x14ac:dyDescent="0.25">
      <c r="A26" s="66"/>
      <c r="B26" s="26" t="s">
        <v>23</v>
      </c>
      <c r="C26" s="11" t="s">
        <v>34</v>
      </c>
      <c r="D26" s="11" t="s">
        <v>24</v>
      </c>
      <c r="E26" s="12" t="s">
        <v>35</v>
      </c>
      <c r="F26" s="13" t="s">
        <v>26</v>
      </c>
      <c r="G26" s="13" t="s">
        <v>27</v>
      </c>
      <c r="H26" s="13" t="s">
        <v>28</v>
      </c>
      <c r="I26" s="14" t="s">
        <v>29</v>
      </c>
    </row>
    <row r="27" spans="1:9" x14ac:dyDescent="0.25">
      <c r="A27" s="67"/>
      <c r="B27" s="75" t="s">
        <v>51</v>
      </c>
      <c r="C27" s="75"/>
      <c r="D27" s="76"/>
      <c r="E27" s="15"/>
      <c r="F27" s="16"/>
      <c r="G27" s="19"/>
      <c r="H27" s="16"/>
      <c r="I27" s="19"/>
    </row>
    <row r="28" spans="1:9" x14ac:dyDescent="0.25">
      <c r="A28" s="67"/>
      <c r="B28" s="27" t="s">
        <v>31</v>
      </c>
      <c r="C28" s="21" t="s">
        <v>3</v>
      </c>
      <c r="D28" s="18"/>
      <c r="E28" s="24" t="s">
        <v>52</v>
      </c>
      <c r="F28" s="16"/>
      <c r="G28" s="19"/>
      <c r="H28" s="34"/>
      <c r="I28" s="19"/>
    </row>
    <row r="29" spans="1:9" ht="25.5" x14ac:dyDescent="0.25">
      <c r="A29" s="67"/>
      <c r="B29" s="27" t="s">
        <v>32</v>
      </c>
      <c r="C29" s="21" t="s">
        <v>17</v>
      </c>
      <c r="D29" s="18"/>
      <c r="E29" s="24" t="s">
        <v>52</v>
      </c>
      <c r="F29" s="16"/>
      <c r="G29" s="19"/>
      <c r="H29" s="34"/>
      <c r="I29" s="19"/>
    </row>
    <row r="30" spans="1:9" x14ac:dyDescent="0.25">
      <c r="A30" s="67"/>
      <c r="B30" s="27" t="s">
        <v>33</v>
      </c>
      <c r="C30" s="21" t="s">
        <v>57</v>
      </c>
      <c r="D30" s="18"/>
      <c r="E30" s="24" t="s">
        <v>52</v>
      </c>
      <c r="F30" s="16"/>
      <c r="G30" s="19"/>
      <c r="H30" s="34"/>
      <c r="I30" s="19"/>
    </row>
    <row r="31" spans="1:9" ht="25.5" customHeight="1" x14ac:dyDescent="0.25">
      <c r="A31" s="67"/>
      <c r="B31" s="27" t="s">
        <v>36</v>
      </c>
      <c r="C31" s="21" t="s">
        <v>56</v>
      </c>
      <c r="D31" s="18"/>
      <c r="E31" s="24" t="s">
        <v>52</v>
      </c>
      <c r="F31" s="16"/>
      <c r="G31" s="19"/>
      <c r="H31" s="34"/>
      <c r="I31" s="19"/>
    </row>
    <row r="32" spans="1:9" x14ac:dyDescent="0.25">
      <c r="A32" s="67"/>
      <c r="B32" s="27" t="s">
        <v>37</v>
      </c>
      <c r="C32" s="21" t="s">
        <v>4</v>
      </c>
      <c r="D32" s="18"/>
      <c r="E32" s="24" t="s">
        <v>53</v>
      </c>
      <c r="F32" s="16"/>
      <c r="G32" s="19"/>
      <c r="H32" s="34"/>
      <c r="I32" s="19"/>
    </row>
    <row r="33" spans="1:9" x14ac:dyDescent="0.25">
      <c r="A33" s="67"/>
      <c r="B33" s="27" t="s">
        <v>38</v>
      </c>
      <c r="C33" s="21" t="s">
        <v>5</v>
      </c>
      <c r="D33" s="18"/>
      <c r="E33" s="24" t="s">
        <v>52</v>
      </c>
      <c r="F33" s="16"/>
      <c r="G33" s="19"/>
      <c r="H33" s="34"/>
      <c r="I33" s="19"/>
    </row>
    <row r="34" spans="1:9" x14ac:dyDescent="0.25">
      <c r="A34" s="67"/>
      <c r="B34" s="27" t="s">
        <v>39</v>
      </c>
      <c r="C34" s="21" t="s">
        <v>6</v>
      </c>
      <c r="D34" s="18"/>
      <c r="E34" s="24" t="s">
        <v>52</v>
      </c>
      <c r="F34" s="16"/>
      <c r="G34" s="19"/>
      <c r="H34" s="34"/>
      <c r="I34" s="19"/>
    </row>
    <row r="35" spans="1:9" x14ac:dyDescent="0.25">
      <c r="A35" s="67"/>
      <c r="B35" s="27" t="s">
        <v>40</v>
      </c>
      <c r="C35" s="21" t="s">
        <v>7</v>
      </c>
      <c r="D35" s="18"/>
      <c r="E35" s="24" t="s">
        <v>52</v>
      </c>
      <c r="F35" s="16"/>
      <c r="G35" s="19"/>
      <c r="H35" s="34"/>
      <c r="I35" s="19"/>
    </row>
    <row r="36" spans="1:9" x14ac:dyDescent="0.25">
      <c r="A36" s="67"/>
      <c r="B36" s="27" t="s">
        <v>41</v>
      </c>
      <c r="C36" s="21" t="s">
        <v>8</v>
      </c>
      <c r="D36" s="18"/>
      <c r="E36" s="24" t="s">
        <v>52</v>
      </c>
      <c r="F36" s="16"/>
      <c r="G36" s="19"/>
      <c r="H36" s="34"/>
      <c r="I36" s="19"/>
    </row>
    <row r="37" spans="1:9" x14ac:dyDescent="0.25">
      <c r="A37" s="67"/>
      <c r="B37" s="27" t="s">
        <v>42</v>
      </c>
      <c r="C37" s="21" t="s">
        <v>9</v>
      </c>
      <c r="D37" s="18"/>
      <c r="E37" s="24" t="s">
        <v>52</v>
      </c>
      <c r="F37" s="16"/>
      <c r="G37" s="19"/>
      <c r="H37" s="34"/>
      <c r="I37" s="19"/>
    </row>
    <row r="38" spans="1:9" x14ac:dyDescent="0.25">
      <c r="A38" s="67"/>
      <c r="B38" s="27" t="s">
        <v>43</v>
      </c>
      <c r="C38" s="21" t="s">
        <v>10</v>
      </c>
      <c r="D38" s="18"/>
      <c r="E38" s="24" t="s">
        <v>52</v>
      </c>
      <c r="F38" s="16"/>
      <c r="G38" s="19"/>
      <c r="H38" s="34"/>
      <c r="I38" s="19"/>
    </row>
    <row r="39" spans="1:9" x14ac:dyDescent="0.25">
      <c r="A39" s="67"/>
      <c r="B39" s="27" t="s">
        <v>44</v>
      </c>
      <c r="C39" s="21" t="s">
        <v>11</v>
      </c>
      <c r="D39" s="18"/>
      <c r="E39" s="24" t="s">
        <v>52</v>
      </c>
      <c r="F39" s="16"/>
      <c r="G39" s="19"/>
      <c r="H39" s="34"/>
      <c r="I39" s="19"/>
    </row>
    <row r="40" spans="1:9" x14ac:dyDescent="0.25">
      <c r="A40" s="67"/>
      <c r="B40" s="27" t="s">
        <v>45</v>
      </c>
      <c r="C40" s="21" t="s">
        <v>12</v>
      </c>
      <c r="D40" s="18"/>
      <c r="E40" s="24" t="s">
        <v>52</v>
      </c>
      <c r="F40" s="16"/>
      <c r="G40" s="19"/>
      <c r="H40" s="34"/>
      <c r="I40" s="19"/>
    </row>
    <row r="41" spans="1:9" ht="25.5" x14ac:dyDescent="0.25">
      <c r="A41" s="67"/>
      <c r="B41" s="27" t="s">
        <v>46</v>
      </c>
      <c r="C41" s="21" t="s">
        <v>16</v>
      </c>
      <c r="D41" s="18"/>
      <c r="E41" s="24" t="s">
        <v>52</v>
      </c>
      <c r="F41" s="16"/>
      <c r="G41" s="19"/>
      <c r="H41" s="34"/>
      <c r="I41" s="19"/>
    </row>
    <row r="42" spans="1:9" ht="15.75" thickBot="1" x14ac:dyDescent="0.3">
      <c r="A42" s="68"/>
      <c r="B42" s="27" t="s">
        <v>47</v>
      </c>
      <c r="C42" s="22" t="s">
        <v>15</v>
      </c>
      <c r="D42" s="23"/>
      <c r="E42" s="25" t="s">
        <v>52</v>
      </c>
      <c r="F42" s="32"/>
      <c r="G42" s="30"/>
      <c r="H42" s="36"/>
      <c r="I42" s="30"/>
    </row>
    <row r="43" spans="1:9" ht="15.75" thickBot="1" x14ac:dyDescent="0.25">
      <c r="B43" s="20"/>
      <c r="C43" s="20" t="s">
        <v>25</v>
      </c>
      <c r="D43" s="20" t="s">
        <v>25</v>
      </c>
      <c r="E43" s="20" t="s">
        <v>25</v>
      </c>
      <c r="F43" s="33" t="s">
        <v>30</v>
      </c>
      <c r="G43" s="40"/>
      <c r="H43" s="38"/>
      <c r="I43" s="35"/>
    </row>
    <row r="44" spans="1:9" x14ac:dyDescent="0.25">
      <c r="G44" s="29"/>
    </row>
  </sheetData>
  <mergeCells count="8">
    <mergeCell ref="A5:A23"/>
    <mergeCell ref="A26:A42"/>
    <mergeCell ref="B2:H2"/>
    <mergeCell ref="B3:H3"/>
    <mergeCell ref="B4:H4"/>
    <mergeCell ref="B25:I25"/>
    <mergeCell ref="B6:D6"/>
    <mergeCell ref="B27:D27"/>
  </mergeCells>
  <phoneticPr fontId="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Lista</vt:lpstr>
      <vt:lpstr>zał 1_kalkulacja</vt:lpstr>
      <vt:lpstr>Lista!Print_Titles</vt:lpstr>
      <vt:lpstr>Tytuł_kolumny_1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Jolata Oleksy</cp:lastModifiedBy>
  <cp:lastPrinted>2023-12-01T11:34:00Z</cp:lastPrinted>
  <dcterms:created xsi:type="dcterms:W3CDTF">2017-02-03T04:30:07Z</dcterms:created>
  <dcterms:modified xsi:type="dcterms:W3CDTF">2023-12-01T12:24:22Z</dcterms:modified>
</cp:coreProperties>
</file>