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GDrwinia\Desktop\ZP.271.8.2022\"/>
    </mc:Choice>
  </mc:AlternateContent>
  <bookViews>
    <workbookView xWindow="0" yWindow="0" windowWidth="23040" windowHeight="8904" activeTab="1"/>
  </bookViews>
  <sheets>
    <sheet name="1. Oświetlenie uliczne" sheetId="1" r:id="rId1"/>
    <sheet name="2. Obiekty administracji publ. " sheetId="2" r:id="rId2"/>
  </sheets>
  <calcPr calcId="162913"/>
</workbook>
</file>

<file path=xl/calcChain.xml><?xml version="1.0" encoding="utf-8"?>
<calcChain xmlns="http://schemas.openxmlformats.org/spreadsheetml/2006/main">
  <c r="N68" i="2" l="1"/>
  <c r="M68" i="2"/>
  <c r="L68" i="2"/>
  <c r="N63" i="2"/>
  <c r="M63" i="2"/>
  <c r="L63" i="2"/>
  <c r="N59" i="2"/>
  <c r="M59" i="2"/>
  <c r="L59" i="2"/>
  <c r="N84" i="1"/>
  <c r="M84" i="1"/>
  <c r="N75" i="1"/>
  <c r="M75" i="1"/>
</calcChain>
</file>

<file path=xl/sharedStrings.xml><?xml version="1.0" encoding="utf-8"?>
<sst xmlns="http://schemas.openxmlformats.org/spreadsheetml/2006/main" count="1371" uniqueCount="414">
  <si>
    <t>Załącznik nr 1 do Umowy</t>
  </si>
  <si>
    <t>Opis Przedmiotu Zamówienia - Wykaz obiektów</t>
  </si>
  <si>
    <t>1. Oświetlenie uliczne - trayfa C12b, C12a</t>
  </si>
  <si>
    <t>L.P.</t>
  </si>
  <si>
    <t>Punkt poboru</t>
  </si>
  <si>
    <t>Miejscowość</t>
  </si>
  <si>
    <t>Nr</t>
  </si>
  <si>
    <t>ST-TR</t>
  </si>
  <si>
    <t>Kod</t>
  </si>
  <si>
    <t>Poczta</t>
  </si>
  <si>
    <t>Numer ewidencyjny</t>
  </si>
  <si>
    <t>Numer licznika</t>
  </si>
  <si>
    <t>Taryfa zakupowa</t>
  </si>
  <si>
    <t>Taryfa dla dystrybucji</t>
  </si>
  <si>
    <t>Moc umowna</t>
  </si>
  <si>
    <t>Szacowane</t>
  </si>
  <si>
    <t>Nabywca</t>
  </si>
  <si>
    <t>Odbiorca</t>
  </si>
  <si>
    <t>zużycie energii</t>
  </si>
  <si>
    <t>01.01.2023 - 31.12.2023</t>
  </si>
  <si>
    <t>Strefa dzienna</t>
  </si>
  <si>
    <t>Strefa nocna</t>
  </si>
  <si>
    <t>1.</t>
  </si>
  <si>
    <t>Oświetlenie Uliczne</t>
  </si>
  <si>
    <t>Trawniki</t>
  </si>
  <si>
    <t>ST.TR.2495</t>
  </si>
  <si>
    <t>32-709</t>
  </si>
  <si>
    <t>Drwinia</t>
  </si>
  <si>
    <t>92/7509001</t>
  </si>
  <si>
    <t>C12b</t>
  </si>
  <si>
    <r>
      <rPr>
        <sz val="9"/>
        <color theme="1"/>
        <rFont val="Calibri"/>
        <charset val="238"/>
      </rPr>
      <t xml:space="preserve">Gmina Drwinia Drwinia 57                  32-709 Drwinia     </t>
    </r>
    <r>
      <rPr>
        <sz val="8"/>
        <color theme="1"/>
        <rFont val="Calibri"/>
        <charset val="238"/>
      </rPr>
      <t xml:space="preserve">NIP 683-17-18-453 </t>
    </r>
  </si>
  <si>
    <t>Urząd Gminy w Drwini Drwinia 57                                       32-709 Drwinia</t>
  </si>
  <si>
    <t>2.</t>
  </si>
  <si>
    <t>ST.TR.2500</t>
  </si>
  <si>
    <t>92/7509004</t>
  </si>
  <si>
    <t>3.</t>
  </si>
  <si>
    <t>Ispina</t>
  </si>
  <si>
    <t>ST.TR.2490</t>
  </si>
  <si>
    <t>92/7509006</t>
  </si>
  <si>
    <t>4.</t>
  </si>
  <si>
    <t>ST.TR.22710</t>
  </si>
  <si>
    <t>92/7509007</t>
  </si>
  <si>
    <t>5.</t>
  </si>
  <si>
    <t>Oświetlenie Uliczne- Oś. Mostu</t>
  </si>
  <si>
    <t>Nowe Brzesko</t>
  </si>
  <si>
    <t>32-120</t>
  </si>
  <si>
    <t>92/7509009</t>
  </si>
  <si>
    <t>6.</t>
  </si>
  <si>
    <t>Zielona</t>
  </si>
  <si>
    <t>ST.TR. 2488</t>
  </si>
  <si>
    <t>92/7509056</t>
  </si>
  <si>
    <t>7.</t>
  </si>
  <si>
    <t>Dziewin III</t>
  </si>
  <si>
    <t>ST.TR. 2520</t>
  </si>
  <si>
    <t>92/7509058</t>
  </si>
  <si>
    <t>8.</t>
  </si>
  <si>
    <t>Dziewin IV</t>
  </si>
  <si>
    <t>ST.TR. 22151</t>
  </si>
  <si>
    <t>32-708</t>
  </si>
  <si>
    <t>Dziewin</t>
  </si>
  <si>
    <t>9.</t>
  </si>
  <si>
    <t>Dziewin I</t>
  </si>
  <si>
    <t>ST.TR.2482</t>
  </si>
  <si>
    <t>92/7509059</t>
  </si>
  <si>
    <t>10.</t>
  </si>
  <si>
    <t>Dziewin II</t>
  </si>
  <si>
    <t>ST.TR. 2519</t>
  </si>
  <si>
    <t>92/7509060</t>
  </si>
  <si>
    <t>11.</t>
  </si>
  <si>
    <t>ST. TR. 2502</t>
  </si>
  <si>
    <t>92/7509061</t>
  </si>
  <si>
    <t>12.</t>
  </si>
  <si>
    <t>ST.TR. 2500</t>
  </si>
  <si>
    <t>92/7509063</t>
  </si>
  <si>
    <t>13.</t>
  </si>
  <si>
    <t>Niedary</t>
  </si>
  <si>
    <t>ST.TR. 2496</t>
  </si>
  <si>
    <t>32-813</t>
  </si>
  <si>
    <t>Uście Solne</t>
  </si>
  <si>
    <t>92/7509065</t>
  </si>
  <si>
    <t>14.</t>
  </si>
  <si>
    <t>Grobla Jedności III</t>
  </si>
  <si>
    <t>ST. TR.2494</t>
  </si>
  <si>
    <t>92/7509067</t>
  </si>
  <si>
    <t>15.</t>
  </si>
  <si>
    <t>Grobla Jedności VIII</t>
  </si>
  <si>
    <t>ST.TR.2503</t>
  </si>
  <si>
    <t>92/7509068</t>
  </si>
  <si>
    <t>16.</t>
  </si>
  <si>
    <t>Grobla Jedności VI</t>
  </si>
  <si>
    <t>ST.TR.2506</t>
  </si>
  <si>
    <t>92/7509069</t>
  </si>
  <si>
    <t>17.</t>
  </si>
  <si>
    <t>ST.TR.2493</t>
  </si>
  <si>
    <t>92/7509071</t>
  </si>
  <si>
    <t>18.</t>
  </si>
  <si>
    <t>Grobla Jedności IV</t>
  </si>
  <si>
    <t>ST.TR.2507</t>
  </si>
  <si>
    <t>92/7509072</t>
  </si>
  <si>
    <t>19.</t>
  </si>
  <si>
    <t>Mikluszowice</t>
  </si>
  <si>
    <t>ST.TR. 2510</t>
  </si>
  <si>
    <t>92/7509073</t>
  </si>
  <si>
    <t>Urząd Gminy   w Drwini Drwinia 57     32-709 Drwinia</t>
  </si>
  <si>
    <t>20.</t>
  </si>
  <si>
    <t>ST.TR. 2512</t>
  </si>
  <si>
    <t>92/7509074</t>
  </si>
  <si>
    <t>21.</t>
  </si>
  <si>
    <t>ST.TR. 2480</t>
  </si>
  <si>
    <t>92/7509075</t>
  </si>
  <si>
    <t>22.</t>
  </si>
  <si>
    <t>Wola Drwińska</t>
  </si>
  <si>
    <t>ST.TR. 2486</t>
  </si>
  <si>
    <t>92/7509077</t>
  </si>
  <si>
    <t>23.</t>
  </si>
  <si>
    <t>Świniary III</t>
  </si>
  <si>
    <t>ST.TR. 2498</t>
  </si>
  <si>
    <t>92/7509078</t>
  </si>
  <si>
    <t>24.</t>
  </si>
  <si>
    <t>Świniary IV</t>
  </si>
  <si>
    <t>ST.TR. 22203</t>
  </si>
  <si>
    <t>92/7509079</t>
  </si>
  <si>
    <t>25.</t>
  </si>
  <si>
    <t>Świniary I</t>
  </si>
  <si>
    <t>ST.TR. 2497</t>
  </si>
  <si>
    <t>92/7509080</t>
  </si>
  <si>
    <t>26.</t>
  </si>
  <si>
    <t>ST.TR. 22202</t>
  </si>
  <si>
    <t>92/7509081</t>
  </si>
  <si>
    <t>27.</t>
  </si>
  <si>
    <t>Gawłówek</t>
  </si>
  <si>
    <t>92/7509082</t>
  </si>
  <si>
    <t>28.</t>
  </si>
  <si>
    <t>Wyżyce II</t>
  </si>
  <si>
    <t>ST.TR. 22141</t>
  </si>
  <si>
    <t>92/7509083</t>
  </si>
  <si>
    <t>29.</t>
  </si>
  <si>
    <t xml:space="preserve">Grobla Jedności V </t>
  </si>
  <si>
    <t>ST.TR.2505</t>
  </si>
  <si>
    <t>92/7509084</t>
  </si>
  <si>
    <t>30.</t>
  </si>
  <si>
    <t>Bieńkowice</t>
  </si>
  <si>
    <t>ST. TR.2485</t>
  </si>
  <si>
    <t>92/7509175</t>
  </si>
  <si>
    <t>31.</t>
  </si>
  <si>
    <t>ST.TRAFO 2481</t>
  </si>
  <si>
    <t>92/7509184</t>
  </si>
  <si>
    <t>32.</t>
  </si>
  <si>
    <t>ST.TR.22708</t>
  </si>
  <si>
    <t>92/7509002</t>
  </si>
  <si>
    <t>33.</t>
  </si>
  <si>
    <t>ST.TR.2491</t>
  </si>
  <si>
    <t>92/7509003</t>
  </si>
  <si>
    <t>34.</t>
  </si>
  <si>
    <t>ST.TR.22709</t>
  </si>
  <si>
    <t>92/7509005</t>
  </si>
  <si>
    <t>35.</t>
  </si>
  <si>
    <t>ST. TR. 22133</t>
  </si>
  <si>
    <t>92/7509008</t>
  </si>
  <si>
    <t>36.</t>
  </si>
  <si>
    <t>ST.TR. 2489</t>
  </si>
  <si>
    <t>92/7509062</t>
  </si>
  <si>
    <t>37.</t>
  </si>
  <si>
    <t>ST.TR. 2501</t>
  </si>
  <si>
    <t>92/7509064</t>
  </si>
  <si>
    <t>38.</t>
  </si>
  <si>
    <t>Wyżyce</t>
  </si>
  <si>
    <t>ST.TR. 2484</t>
  </si>
  <si>
    <t>92/7509066</t>
  </si>
  <si>
    <t>39.</t>
  </si>
  <si>
    <t>Grobla Jedności VII</t>
  </si>
  <si>
    <t>ST.TR.2504</t>
  </si>
  <si>
    <t>92/7509070</t>
  </si>
  <si>
    <t>40.</t>
  </si>
  <si>
    <t>ST.TR. 2511</t>
  </si>
  <si>
    <t>92/7509076</t>
  </si>
  <si>
    <t>41.</t>
  </si>
  <si>
    <t>dz.93,94,193,104,105</t>
  </si>
  <si>
    <t>92/7509010</t>
  </si>
  <si>
    <t>42.</t>
  </si>
  <si>
    <t>dz.501,473,660,661,501,473</t>
  </si>
  <si>
    <t>92/7509012</t>
  </si>
  <si>
    <t>43.</t>
  </si>
  <si>
    <t>92/7018019</t>
  </si>
  <si>
    <t>44.</t>
  </si>
  <si>
    <t>Oświetlenie Terenu Rekreacyjnego</t>
  </si>
  <si>
    <t>Dz.1291</t>
  </si>
  <si>
    <t>92/7016009</t>
  </si>
  <si>
    <t>45.</t>
  </si>
  <si>
    <t>Oświetlenie drogowe-strefa przejścia</t>
  </si>
  <si>
    <t>Dz.100</t>
  </si>
  <si>
    <t>92/7018004</t>
  </si>
  <si>
    <t>46.</t>
  </si>
  <si>
    <t>Oświetlenie przejścia dla pieszych</t>
  </si>
  <si>
    <t>92/7018024</t>
  </si>
  <si>
    <t>47.</t>
  </si>
  <si>
    <t>92/7018027</t>
  </si>
  <si>
    <t>48.</t>
  </si>
  <si>
    <t>Oświetlenie uliczne</t>
  </si>
  <si>
    <t>92/7018028</t>
  </si>
  <si>
    <t>49.</t>
  </si>
  <si>
    <t>Oświetlenie  przejścia dla pieszych</t>
  </si>
  <si>
    <t>92/7018030</t>
  </si>
  <si>
    <t>50.</t>
  </si>
  <si>
    <t>92/7018033</t>
  </si>
  <si>
    <t>51.</t>
  </si>
  <si>
    <t>Oświetlenie drogowe-strefa przejściowa</t>
  </si>
  <si>
    <t>Grobla</t>
  </si>
  <si>
    <t>Dz.1070/2</t>
  </si>
  <si>
    <t>92/7509023</t>
  </si>
  <si>
    <t>52.</t>
  </si>
  <si>
    <t>Oświetlenie przejścia dla pieszych Grobla</t>
  </si>
  <si>
    <t>92/7509024</t>
  </si>
  <si>
    <t>53.</t>
  </si>
  <si>
    <t>Oświetlenie  przejścia dla pieszych Grobla</t>
  </si>
  <si>
    <t>Dz.1245</t>
  </si>
  <si>
    <t>92/7509025</t>
  </si>
  <si>
    <t>54.</t>
  </si>
  <si>
    <t>Oświetlenie drogowe-strefa przejściowa Grobla</t>
  </si>
  <si>
    <t>92/7509026</t>
  </si>
  <si>
    <t>55.</t>
  </si>
  <si>
    <t>Dz.637</t>
  </si>
  <si>
    <t>92/7509027</t>
  </si>
  <si>
    <t>56.</t>
  </si>
  <si>
    <t>92/7509028</t>
  </si>
  <si>
    <t>57.</t>
  </si>
  <si>
    <t xml:space="preserve">Gmina Drwinia Drwinia 57          32-709 Drwinia       NIP 683-17-18-453 </t>
  </si>
  <si>
    <t>Urząd Gminy   w Drwini Drwinia 57                     32-709 Drwinia</t>
  </si>
  <si>
    <t>58.</t>
  </si>
  <si>
    <t xml:space="preserve">Oświetlenie drogowe-strefa przejściowa </t>
  </si>
  <si>
    <t>59.</t>
  </si>
  <si>
    <t>60.</t>
  </si>
  <si>
    <t>Świniary</t>
  </si>
  <si>
    <t>61.</t>
  </si>
  <si>
    <t>62.</t>
  </si>
  <si>
    <t>Urząd Gminy   w Drwini Drwinia 57                    32-709 Drwinia</t>
  </si>
  <si>
    <t>63.</t>
  </si>
  <si>
    <t>Szafa oświetleniowa SO010/1</t>
  </si>
  <si>
    <t>Dz.1111/1</t>
  </si>
  <si>
    <t xml:space="preserve">Gmina Drwinia Drwinia 57          
32-709 Drwinia       
NIP 683-17-18-453 </t>
  </si>
  <si>
    <t>64.</t>
  </si>
  <si>
    <t>Szafa oświetleniowa SO030/1</t>
  </si>
  <si>
    <t>Dz.1</t>
  </si>
  <si>
    <t>65.</t>
  </si>
  <si>
    <t>Szafa oświetleniowa SO010/2</t>
  </si>
  <si>
    <t>Dz. 1822/1</t>
  </si>
  <si>
    <t>66.</t>
  </si>
  <si>
    <t>Szafa oświetleniowa przejść</t>
  </si>
  <si>
    <t>67.</t>
  </si>
  <si>
    <t>Nowe oświetlenie uliczne</t>
  </si>
  <si>
    <r>
      <rPr>
        <sz val="9"/>
        <color theme="1"/>
        <rFont val="Calibri"/>
        <charset val="238"/>
      </rPr>
      <t xml:space="preserve">Gmina Drwinia Drwinia 57       32-709 Drwinia     </t>
    </r>
    <r>
      <rPr>
        <sz val="8"/>
        <color theme="1"/>
        <rFont val="Calibri"/>
        <charset val="238"/>
      </rPr>
      <t xml:space="preserve">NIP 683-17-18-453 </t>
    </r>
  </si>
  <si>
    <t>Razem taryfa C12b</t>
  </si>
  <si>
    <t>68.</t>
  </si>
  <si>
    <t>Pltaud292019803572</t>
  </si>
  <si>
    <t>C12a</t>
  </si>
  <si>
    <t>69.</t>
  </si>
  <si>
    <t>PLTAUD292019803718</t>
  </si>
  <si>
    <t>70.</t>
  </si>
  <si>
    <t xml:space="preserve"> Dz.637</t>
  </si>
  <si>
    <t>PLTAUD292019803402</t>
  </si>
  <si>
    <t>71.</t>
  </si>
  <si>
    <t>PLTAUD292019803645</t>
  </si>
  <si>
    <t>72.</t>
  </si>
  <si>
    <t>Oświetlenie drogowe-
strefa przejścia</t>
  </si>
  <si>
    <t xml:space="preserve">Gmina Drwinia Drwinia 57         
 32-709 Drwinia       
NIP 683-17-18-453 </t>
  </si>
  <si>
    <t>73.</t>
  </si>
  <si>
    <t>74.</t>
  </si>
  <si>
    <t>75.</t>
  </si>
  <si>
    <t>Oświetlenie  przejścia 
dla pieszych</t>
  </si>
  <si>
    <t>Razem taryfa C12a</t>
  </si>
  <si>
    <t>2. Obiekty administracji publicznej - taryfa C11, C12a, C12b, G11</t>
  </si>
  <si>
    <t>Numer ewidenc.</t>
  </si>
  <si>
    <t>Całodobowo</t>
  </si>
  <si>
    <t>Dzienna</t>
  </si>
  <si>
    <t>Nocna</t>
  </si>
  <si>
    <t>Budynek Administracja UG Drwinia</t>
  </si>
  <si>
    <t>92/7016094</t>
  </si>
  <si>
    <t>C11</t>
  </si>
  <si>
    <t xml:space="preserve">Gmina Drwinia Drwinia 57        32-709 Drwinia     NIP 683-17-18-453 </t>
  </si>
  <si>
    <t xml:space="preserve">Urząd Gminyw Drwini            Drwinia 57                                     32-709 Drwinia </t>
  </si>
  <si>
    <t>Gminny Ośrodek Pomocy Społecznej</t>
  </si>
  <si>
    <t>92/7016029</t>
  </si>
  <si>
    <r>
      <rPr>
        <sz val="9"/>
        <color theme="1"/>
        <rFont val="Calibri"/>
        <charset val="238"/>
      </rPr>
      <t xml:space="preserve">Gmina Drwinia Drwinia 57        32-709 Drwinia     </t>
    </r>
    <r>
      <rPr>
        <sz val="8"/>
        <color theme="1"/>
        <rFont val="Calibri"/>
        <charset val="238"/>
      </rPr>
      <t xml:space="preserve">NIP 683-17-18-453 </t>
    </r>
  </si>
  <si>
    <t>Gminny Ośrodek Pomocy Społecznej w Drwini               Drwinia 57, 32-709 Drwinia</t>
  </si>
  <si>
    <t>Gminne Centrum Opieki nad Dziećmi do lat 3</t>
  </si>
  <si>
    <t>92/7018003</t>
  </si>
  <si>
    <t>Gminne Centrum Opieki nad Dziećmi do lat trzech        Drwinia 173, 32-709 Drwinia</t>
  </si>
  <si>
    <t>Sanitariat Drwinia</t>
  </si>
  <si>
    <t>Dz.280/4</t>
  </si>
  <si>
    <t>92/7509018</t>
  </si>
  <si>
    <t>Urząd Gminy w Drwini             Drwinia 57, 32-709 Drwinia</t>
  </si>
  <si>
    <t>Zespół Szkolno-Przedszkolny</t>
  </si>
  <si>
    <t>92/7016099</t>
  </si>
  <si>
    <t>Zespół Szkolno-Przedszkolny      w Drwini                               Drwinia 173, 32-709 Drwinia</t>
  </si>
  <si>
    <t>Gminna Biblioteka Publiczna w Drwini</t>
  </si>
  <si>
    <t>92/7016037</t>
  </si>
  <si>
    <t>Gminna Biblioteka Publiczna                        w Drwini</t>
  </si>
  <si>
    <t xml:space="preserve">Boisko </t>
  </si>
  <si>
    <t>Dz. 281</t>
  </si>
  <si>
    <t>92/7018136</t>
  </si>
  <si>
    <t>Gminny Klub Sportowy GKS-Drwinia</t>
  </si>
  <si>
    <t>Dom Spotkań Wiejskich</t>
  </si>
  <si>
    <t>Dz. 116</t>
  </si>
  <si>
    <t>92/7016092</t>
  </si>
  <si>
    <t>Urząd Gminy w Drwini                    Drwinia 57, 32-709 Drwinia</t>
  </si>
  <si>
    <t>OSP  Ispina</t>
  </si>
  <si>
    <t>Dz.16/1</t>
  </si>
  <si>
    <t>PLTAUD292019743573</t>
  </si>
  <si>
    <t>Urząd Gminy w Drwini      Drwinia 57, 32-709 Drwinia</t>
  </si>
  <si>
    <t>OSP Mikluszowice</t>
  </si>
  <si>
    <t>92/7016020</t>
  </si>
  <si>
    <t>Magazyn Przeciwpowodziowy</t>
  </si>
  <si>
    <t>Dz.1457/1</t>
  </si>
  <si>
    <t>92/7016034</t>
  </si>
  <si>
    <t xml:space="preserve">Sanitariat </t>
  </si>
  <si>
    <t>Dz.1329/ 1332</t>
  </si>
  <si>
    <t>47/9002010</t>
  </si>
  <si>
    <r>
      <rPr>
        <sz val="9"/>
        <color rgb="FF000000"/>
        <rFont val="Calibri"/>
        <charset val="238"/>
      </rPr>
      <t xml:space="preserve">Zespół Szkolno-Przedszkolny        </t>
    </r>
    <r>
      <rPr>
        <sz val="8"/>
        <color rgb="FF000000"/>
        <rFont val="Calibri"/>
        <charset val="238"/>
      </rPr>
      <t xml:space="preserve">  w Mikluszowicach Mikluszowice 228                    </t>
    </r>
    <r>
      <rPr>
        <sz val="9"/>
        <color rgb="FF000000"/>
        <rFont val="Calibri"/>
        <charset val="238"/>
      </rPr>
      <t>32-708 Mikluszowice</t>
    </r>
  </si>
  <si>
    <r>
      <rPr>
        <sz val="9"/>
        <color rgb="FF000000"/>
        <rFont val="Calibri"/>
        <charset val="238"/>
      </rPr>
      <t xml:space="preserve">Miasteczko </t>
    </r>
    <r>
      <rPr>
        <sz val="8"/>
        <color rgb="FF000000"/>
        <rFont val="Calibri"/>
        <charset val="238"/>
      </rPr>
      <t>Komunikacyjne</t>
    </r>
  </si>
  <si>
    <t>Dz.1328/1</t>
  </si>
  <si>
    <t>K300007560</t>
  </si>
  <si>
    <t>Boisko Orlik</t>
  </si>
  <si>
    <t>Dz.1332</t>
  </si>
  <si>
    <t>K300006818</t>
  </si>
  <si>
    <r>
      <rPr>
        <sz val="9"/>
        <color rgb="FF000000"/>
        <rFont val="Calibri"/>
        <charset val="238"/>
      </rPr>
      <t xml:space="preserve">Zespół Szkolno-Przedszkolny        </t>
    </r>
    <r>
      <rPr>
        <sz val="8"/>
        <color rgb="FF000000"/>
        <rFont val="Calibri"/>
        <charset val="238"/>
      </rPr>
      <t xml:space="preserve">  w Mikluszowicach                Mikluszowice 228,                                      </t>
    </r>
    <r>
      <rPr>
        <sz val="9"/>
        <color rgb="FF000000"/>
        <rFont val="Calibri"/>
        <charset val="238"/>
      </rPr>
      <t>32-708 Dziewin</t>
    </r>
  </si>
  <si>
    <t>OSP Bieńkowice</t>
  </si>
  <si>
    <t>92/7018084</t>
  </si>
  <si>
    <t>Publiczna Szkoła Podstawowa</t>
  </si>
  <si>
    <t>92/7018018</t>
  </si>
  <si>
    <t>Publiczna Szkoła Podstawowa w Grobli                                               Grobla 134, 32-709 Drwinia</t>
  </si>
  <si>
    <t>Dom Nauczyciela Grobla</t>
  </si>
  <si>
    <t>92/7018056</t>
  </si>
  <si>
    <t>Gminne Centrum Kultury i Promocji w Drwini z Siedz.</t>
  </si>
  <si>
    <t>92/7018107</t>
  </si>
  <si>
    <t>Gminne Centrum Kultury                   i Promocjiw Drwiniz siedzibą             w Grobli, Grobla 155,                     32-709 Drwinia</t>
  </si>
  <si>
    <t>OSP Grobla</t>
  </si>
  <si>
    <t>186      dz. 679</t>
  </si>
  <si>
    <t>92/7018131</t>
  </si>
  <si>
    <t>Sanitariat</t>
  </si>
  <si>
    <t>Dz.1092/3</t>
  </si>
  <si>
    <t>92/7509019</t>
  </si>
  <si>
    <t>Budynek użytkowy Wyżyce</t>
  </si>
  <si>
    <t>92/7016053</t>
  </si>
  <si>
    <t>OSP Wyżyce</t>
  </si>
  <si>
    <t>92/7016312</t>
  </si>
  <si>
    <t>Sołectwo Świniary</t>
  </si>
  <si>
    <t>92/7018106</t>
  </si>
  <si>
    <t>OSP Świniary</t>
  </si>
  <si>
    <t>92/7018039</t>
  </si>
  <si>
    <t>Punkt Skupu Żywca</t>
  </si>
  <si>
    <t>Dz.160/5</t>
  </si>
  <si>
    <t>92/7018023</t>
  </si>
  <si>
    <t>Zespół Szkolno- Przedszkolny</t>
  </si>
  <si>
    <t>92/7018031</t>
  </si>
  <si>
    <t>Zespół Szkolno-Przedszkolny      w Świniarach, Świniary 74       32-709 Drwinia</t>
  </si>
  <si>
    <t>Boisko</t>
  </si>
  <si>
    <t>Dz. 207</t>
  </si>
  <si>
    <t>92/7018137</t>
  </si>
  <si>
    <t>Dom Ludowy</t>
  </si>
  <si>
    <t>92/7016031</t>
  </si>
  <si>
    <t>Magazyn Przeciwpowodziowy.</t>
  </si>
  <si>
    <t>Dz. 297</t>
  </si>
  <si>
    <t>92/7018132</t>
  </si>
  <si>
    <t>Placówka Wsparcia Dziennego dla Dzieci i Młodzieży</t>
  </si>
  <si>
    <t>92/7018065</t>
  </si>
  <si>
    <t>Placówka Wsparcia Dziennego dla Dzieci i Młodzieży,                  Niedary 24, 32-813 Uście Solne</t>
  </si>
  <si>
    <t>Dom Ludowy Sołectwo Dziewin</t>
  </si>
  <si>
    <t>92/7016087</t>
  </si>
  <si>
    <t>92/0003135</t>
  </si>
  <si>
    <t>Budynek Remizy OSP-Dziewin</t>
  </si>
  <si>
    <t>Dz.1241</t>
  </si>
  <si>
    <t>92/7016011</t>
  </si>
  <si>
    <t>Zespół Szkolno-Przedszkolny im. H. Sienkiewicza w Dziewinie</t>
  </si>
  <si>
    <t>92/7016039</t>
  </si>
  <si>
    <t>Zespół Szkolno-Przedszkolny      w Dziewinie,  Dziewin 231      32-708 Dziewin</t>
  </si>
  <si>
    <t>92/7018042</t>
  </si>
  <si>
    <t>Ośrodek Zdrowia
 w Dziewinie</t>
  </si>
  <si>
    <t>48a</t>
  </si>
  <si>
    <t>Samodzielny Publiczny 
Zakład Opieki Zdrowotnej w Dziewinie
Dziewin 48a, 32-708 Dziewin</t>
  </si>
  <si>
    <t xml:space="preserve">Ośrodek Zdrowia 
w Świniarach </t>
  </si>
  <si>
    <t>Punkt selektywnej zbiórki 
odpadów komunalnych</t>
  </si>
  <si>
    <t xml:space="preserve">Gmina Drwinia Drwinia 57        
32-709 Drwinia     
NIP 683-17-18-453 </t>
  </si>
  <si>
    <t>Remiza OSP</t>
  </si>
  <si>
    <t>Dz. 56</t>
  </si>
  <si>
    <t>Przepompownia
 P1</t>
  </si>
  <si>
    <r>
      <rPr>
        <sz val="9"/>
        <color theme="1"/>
        <rFont val="Calibri"/>
        <charset val="238"/>
      </rPr>
      <t xml:space="preserve">Gmina Drwinia Drwinia 57        32-709 Drwinia     </t>
    </r>
    <r>
      <rPr>
        <sz val="8"/>
        <color theme="1"/>
        <rFont val="Calibri"/>
        <charset val="238"/>
      </rPr>
      <t xml:space="preserve">NIP 683-17-18-453 </t>
    </r>
  </si>
  <si>
    <t>Przepompownia
 P2</t>
  </si>
  <si>
    <t>Przepompownia
 P3</t>
  </si>
  <si>
    <t>Przepompownia
 P4</t>
  </si>
  <si>
    <t>Przepompownia P5</t>
  </si>
  <si>
    <t>Przepompownia
 P6</t>
  </si>
  <si>
    <t>Przepompownia
 P7</t>
  </si>
  <si>
    <t>Przepompownia
 P8</t>
  </si>
  <si>
    <t>Przepompownia
 P9</t>
  </si>
  <si>
    <t>Przepompownia
 P9.1</t>
  </si>
  <si>
    <t>Przepompownia
 P "Szkoła"</t>
  </si>
  <si>
    <t>Razem taryfa C11</t>
  </si>
  <si>
    <t>OSP Niedary</t>
  </si>
  <si>
    <t>92/7018087</t>
  </si>
  <si>
    <t>Dom Ludowy Sołectwo Ispina</t>
  </si>
  <si>
    <t>Dom Ludowy OSP Drwinia</t>
  </si>
  <si>
    <t>Budynek użytkowy</t>
  </si>
  <si>
    <t>G11</t>
  </si>
  <si>
    <t>350/2</t>
  </si>
  <si>
    <t>Ośrodek Zdrowia 
w Świniarach - Pogotowie</t>
  </si>
  <si>
    <t>Dom Nauczyciela 
Dziewin</t>
  </si>
  <si>
    <t>Razem taryfa G11</t>
  </si>
  <si>
    <t>Dom Ludowy Sołectwo Mikluszowice</t>
  </si>
  <si>
    <t>92/7016055</t>
  </si>
  <si>
    <t>Oczyszczalnia 
ścieków</t>
  </si>
  <si>
    <t>B23</t>
  </si>
  <si>
    <t>Razem taryfa B23</t>
  </si>
  <si>
    <t>Eko-Drwinia Sp. z o.o.
32-709 Drwinia 57</t>
  </si>
  <si>
    <t>Załącznik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</si>
</sst>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charset val="238"/>
      <scheme val="minor"/>
    </font>
    <font>
      <sz val="9"/>
      <color theme="1"/>
      <name val="Calibri"/>
      <charset val="238"/>
      <scheme val="minor"/>
    </font>
    <font>
      <sz val="9"/>
      <color theme="1"/>
      <name val="Calibri"/>
      <charset val="238"/>
    </font>
    <font>
      <sz val="10"/>
      <color theme="1"/>
      <name val="Calibri"/>
      <charset val="238"/>
      <scheme val="minor"/>
    </font>
    <font>
      <b/>
      <sz val="11"/>
      <color theme="1"/>
      <name val="Verdana"/>
      <charset val="238"/>
    </font>
    <font>
      <b/>
      <sz val="9"/>
      <color rgb="FF000000"/>
      <name val="Calibri"/>
      <charset val="238"/>
    </font>
    <font>
      <sz val="9"/>
      <color rgb="FF000000"/>
      <name val="Calibri"/>
      <charset val="238"/>
    </font>
    <font>
      <sz val="8"/>
      <color rgb="FF000000"/>
      <name val="Calibri"/>
      <charset val="238"/>
    </font>
    <font>
      <sz val="9"/>
      <name val="Calibri"/>
      <charset val="238"/>
    </font>
    <font>
      <sz val="9"/>
      <name val="Calibri"/>
      <charset val="238"/>
    </font>
    <font>
      <b/>
      <sz val="10"/>
      <name val="Verdana"/>
      <charset val="238"/>
    </font>
    <font>
      <b/>
      <sz val="12"/>
      <color theme="1"/>
      <name val="Calibri"/>
      <charset val="238"/>
      <scheme val="minor"/>
    </font>
    <font>
      <sz val="8"/>
      <color theme="1"/>
      <name val="Calibri"/>
      <charset val="238"/>
      <scheme val="minor"/>
    </font>
    <font>
      <b/>
      <sz val="8"/>
      <color rgb="FF000000"/>
      <name val="Calibri"/>
      <charset val="238"/>
    </font>
    <font>
      <sz val="9"/>
      <color theme="1"/>
      <name val="Calibri"/>
      <charset val="238"/>
    </font>
    <font>
      <sz val="11"/>
      <color theme="1"/>
      <name val="Calibri"/>
      <charset val="238"/>
    </font>
    <font>
      <sz val="9"/>
      <name val="Calibri"/>
      <charset val="238"/>
      <scheme val="minor"/>
    </font>
    <font>
      <b/>
      <sz val="12"/>
      <name val="Calibri"/>
      <charset val="238"/>
      <scheme val="minor"/>
    </font>
    <font>
      <b/>
      <sz val="14"/>
      <color theme="1"/>
      <name val="Calibri"/>
      <charset val="238"/>
      <scheme val="minor"/>
    </font>
    <font>
      <b/>
      <sz val="9"/>
      <color theme="1"/>
      <name val="Calibri"/>
      <charset val="238"/>
    </font>
    <font>
      <b/>
      <sz val="8"/>
      <color theme="1"/>
      <name val="Calibri"/>
      <charset val="238"/>
    </font>
    <font>
      <sz val="8"/>
      <color theme="1"/>
      <name val="Calibri"/>
      <charset val="238"/>
    </font>
    <font>
      <b/>
      <sz val="12"/>
      <color rgb="FF000000"/>
      <name val="Calibri"/>
      <charset val="238"/>
    </font>
    <font>
      <sz val="12"/>
      <color theme="1"/>
      <name val="Calibri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Alignment="1">
      <alignment horizontal="left" vertical="center" indent="8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3" fontId="11" fillId="3" borderId="5" xfId="0" applyNumberFormat="1" applyFont="1" applyFill="1" applyBorder="1"/>
    <xf numFmtId="3" fontId="11" fillId="3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Alignment="1"/>
    <xf numFmtId="0" fontId="15" fillId="0" borderId="15" xfId="0" applyFont="1" applyBorder="1" applyAlignment="1">
      <alignment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3" fontId="11" fillId="3" borderId="28" xfId="0" applyNumberFormat="1" applyFont="1" applyFill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11" fillId="3" borderId="31" xfId="0" applyNumberFormat="1" applyFont="1" applyFill="1" applyBorder="1" applyAlignment="1">
      <alignment horizontal="center" vertical="center"/>
    </xf>
    <xf numFmtId="3" fontId="11" fillId="3" borderId="25" xfId="0" applyNumberFormat="1" applyFont="1" applyFill="1" applyBorder="1" applyAlignment="1">
      <alignment horizontal="center" vertical="center"/>
    </xf>
    <xf numFmtId="0" fontId="0" fillId="0" borderId="0" xfId="0" applyNumberFormat="1"/>
    <xf numFmtId="0" fontId="0" fillId="0" borderId="0" xfId="0" applyFill="1"/>
    <xf numFmtId="0" fontId="18" fillId="0" borderId="0" xfId="0" applyFont="1"/>
    <xf numFmtId="0" fontId="6" fillId="0" borderId="1" xfId="0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2"/>
    </xf>
    <xf numFmtId="0" fontId="0" fillId="0" borderId="5" xfId="0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 wrapText="1"/>
    </xf>
    <xf numFmtId="3" fontId="22" fillId="3" borderId="5" xfId="0" applyNumberFormat="1" applyFont="1" applyFill="1" applyBorder="1" applyAlignment="1">
      <alignment horizontal="center" vertical="center" wrapText="1"/>
    </xf>
    <xf numFmtId="3" fontId="22" fillId="3" borderId="5" xfId="0" applyNumberFormat="1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 wrapText="1"/>
    </xf>
    <xf numFmtId="3" fontId="1" fillId="0" borderId="32" xfId="0" applyNumberFormat="1" applyFont="1" applyFill="1" applyBorder="1" applyAlignment="1">
      <alignment horizontal="center" vertical="center"/>
    </xf>
    <xf numFmtId="3" fontId="22" fillId="3" borderId="25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11" fillId="3" borderId="25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3" fillId="3" borderId="19" xfId="0" applyFont="1" applyFill="1" applyBorder="1" applyAlignment="1">
      <alignment horizontal="center" vertical="center" wrapText="1"/>
    </xf>
    <xf numFmtId="0" fontId="23" fillId="3" borderId="7" xfId="0" applyFont="1" applyFill="1" applyBorder="1" applyAlignment="1">
      <alignment horizontal="center" vertical="center" wrapText="1"/>
    </xf>
    <xf numFmtId="0" fontId="23" fillId="3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0" fillId="0" borderId="11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3" borderId="27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3" borderId="5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9"/>
  <sheetViews>
    <sheetView topLeftCell="A53" workbookViewId="0">
      <selection activeCell="D74" sqref="D74"/>
    </sheetView>
  </sheetViews>
  <sheetFormatPr defaultColWidth="9" defaultRowHeight="14.4" x14ac:dyDescent="0.3"/>
  <cols>
    <col min="2" max="2" width="12.44140625" customWidth="1"/>
    <col min="3" max="3" width="12" customWidth="1"/>
    <col min="5" max="5" width="10.6640625" customWidth="1"/>
    <col min="8" max="8" width="10.5546875" customWidth="1"/>
    <col min="13" max="14" width="11.33203125" customWidth="1"/>
    <col min="15" max="15" width="15.33203125" customWidth="1"/>
    <col min="16" max="16" width="19.44140625" customWidth="1"/>
  </cols>
  <sheetData>
    <row r="1" spans="1:18" ht="18" x14ac:dyDescent="0.35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 t="s">
        <v>0</v>
      </c>
      <c r="P1" s="63"/>
    </row>
    <row r="2" spans="1:18" ht="18" x14ac:dyDescent="0.35">
      <c r="B2" s="63"/>
      <c r="C2" s="63"/>
      <c r="D2" s="63"/>
      <c r="E2" s="63" t="s">
        <v>1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8" ht="18" x14ac:dyDescent="0.35">
      <c r="B3" s="63" t="s">
        <v>2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18" x14ac:dyDescent="0.3">
      <c r="A4" s="96" t="s">
        <v>3</v>
      </c>
      <c r="B4" s="96" t="s">
        <v>4</v>
      </c>
      <c r="C4" s="96" t="s">
        <v>5</v>
      </c>
      <c r="D4" s="96" t="s">
        <v>6</v>
      </c>
      <c r="E4" s="96" t="s">
        <v>7</v>
      </c>
      <c r="F4" s="96" t="s">
        <v>8</v>
      </c>
      <c r="G4" s="96" t="s">
        <v>9</v>
      </c>
      <c r="H4" s="96" t="s">
        <v>10</v>
      </c>
      <c r="I4" s="96" t="s">
        <v>11</v>
      </c>
      <c r="J4" s="96" t="s">
        <v>12</v>
      </c>
      <c r="K4" s="96" t="s">
        <v>13</v>
      </c>
      <c r="L4" s="96" t="s">
        <v>14</v>
      </c>
      <c r="M4" s="110" t="s">
        <v>15</v>
      </c>
      <c r="N4" s="111"/>
      <c r="O4" s="99" t="s">
        <v>16</v>
      </c>
      <c r="P4" s="116" t="s">
        <v>17</v>
      </c>
      <c r="Q4" s="108"/>
      <c r="R4" s="119"/>
    </row>
    <row r="5" spans="1:18" x14ac:dyDescent="0.3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112" t="s">
        <v>18</v>
      </c>
      <c r="N5" s="113"/>
      <c r="O5" s="100"/>
      <c r="P5" s="117"/>
      <c r="Q5" s="108"/>
      <c r="R5" s="119"/>
    </row>
    <row r="6" spans="1:18" x14ac:dyDescent="0.3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114" t="s">
        <v>19</v>
      </c>
      <c r="N6" s="115"/>
      <c r="O6" s="100"/>
      <c r="P6" s="117"/>
      <c r="Q6" s="108"/>
      <c r="R6" s="119"/>
    </row>
    <row r="7" spans="1:18" x14ac:dyDescent="0.3">
      <c r="A7" s="98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66" t="s">
        <v>20</v>
      </c>
      <c r="N7" s="67" t="s">
        <v>21</v>
      </c>
      <c r="O7" s="101"/>
      <c r="P7" s="118"/>
      <c r="Q7" s="91"/>
      <c r="R7" s="92"/>
    </row>
    <row r="8" spans="1:18" ht="58.5" customHeight="1" x14ac:dyDescent="0.3">
      <c r="A8" s="64" t="s">
        <v>22</v>
      </c>
      <c r="B8" s="54" t="s">
        <v>23</v>
      </c>
      <c r="C8" s="54" t="s">
        <v>24</v>
      </c>
      <c r="D8" s="54"/>
      <c r="E8" s="54" t="s">
        <v>25</v>
      </c>
      <c r="F8" s="54" t="s">
        <v>26</v>
      </c>
      <c r="G8" s="54" t="s">
        <v>27</v>
      </c>
      <c r="H8" s="54" t="s">
        <v>28</v>
      </c>
      <c r="I8" s="54">
        <v>3495594</v>
      </c>
      <c r="J8" s="54" t="s">
        <v>29</v>
      </c>
      <c r="K8" s="54" t="s">
        <v>29</v>
      </c>
      <c r="L8" s="54">
        <v>1</v>
      </c>
      <c r="M8" s="54">
        <v>2205</v>
      </c>
      <c r="N8" s="54">
        <v>5121</v>
      </c>
      <c r="O8" s="68" t="s">
        <v>30</v>
      </c>
      <c r="P8" s="69" t="s">
        <v>31</v>
      </c>
      <c r="Q8" s="91"/>
      <c r="R8" s="92"/>
    </row>
    <row r="9" spans="1:18" ht="59.25" customHeight="1" x14ac:dyDescent="0.3">
      <c r="A9" s="64" t="s">
        <v>32</v>
      </c>
      <c r="B9" s="54" t="s">
        <v>23</v>
      </c>
      <c r="C9" s="54" t="s">
        <v>27</v>
      </c>
      <c r="D9" s="54"/>
      <c r="E9" s="54" t="s">
        <v>33</v>
      </c>
      <c r="F9" s="54" t="s">
        <v>26</v>
      </c>
      <c r="G9" s="54" t="s">
        <v>27</v>
      </c>
      <c r="H9" s="54" t="s">
        <v>34</v>
      </c>
      <c r="I9" s="54">
        <v>29698134</v>
      </c>
      <c r="J9" s="54" t="s">
        <v>29</v>
      </c>
      <c r="K9" s="54" t="s">
        <v>29</v>
      </c>
      <c r="L9" s="54">
        <v>0.2</v>
      </c>
      <c r="M9" s="54">
        <v>290</v>
      </c>
      <c r="N9" s="54">
        <v>637</v>
      </c>
      <c r="O9" s="68" t="s">
        <v>30</v>
      </c>
      <c r="P9" s="69" t="s">
        <v>31</v>
      </c>
      <c r="Q9" s="91"/>
      <c r="R9" s="92"/>
    </row>
    <row r="10" spans="1:18" ht="61.5" customHeight="1" x14ac:dyDescent="0.3">
      <c r="A10" s="64" t="s">
        <v>35</v>
      </c>
      <c r="B10" s="54" t="s">
        <v>23</v>
      </c>
      <c r="C10" s="54" t="s">
        <v>36</v>
      </c>
      <c r="D10" s="54"/>
      <c r="E10" s="54" t="s">
        <v>37</v>
      </c>
      <c r="F10" s="54" t="s">
        <v>26</v>
      </c>
      <c r="G10" s="54" t="s">
        <v>27</v>
      </c>
      <c r="H10" s="54" t="s">
        <v>38</v>
      </c>
      <c r="I10" s="54">
        <v>29756831</v>
      </c>
      <c r="J10" s="54" t="s">
        <v>29</v>
      </c>
      <c r="K10" s="54" t="s">
        <v>29</v>
      </c>
      <c r="L10" s="54">
        <v>0.2</v>
      </c>
      <c r="M10" s="54">
        <v>735</v>
      </c>
      <c r="N10" s="54">
        <v>1079</v>
      </c>
      <c r="O10" s="68" t="s">
        <v>30</v>
      </c>
      <c r="P10" s="69" t="s">
        <v>31</v>
      </c>
      <c r="Q10" s="108"/>
      <c r="R10" s="109"/>
    </row>
    <row r="11" spans="1:18" ht="57" customHeight="1" x14ac:dyDescent="0.3">
      <c r="A11" s="64" t="s">
        <v>39</v>
      </c>
      <c r="B11" s="54" t="s">
        <v>23</v>
      </c>
      <c r="C11" s="54" t="s">
        <v>36</v>
      </c>
      <c r="D11" s="54"/>
      <c r="E11" s="54" t="s">
        <v>40</v>
      </c>
      <c r="F11" s="54" t="s">
        <v>26</v>
      </c>
      <c r="G11" s="54" t="s">
        <v>27</v>
      </c>
      <c r="H11" s="54" t="s">
        <v>41</v>
      </c>
      <c r="I11" s="54">
        <v>29701403</v>
      </c>
      <c r="J11" s="54" t="s">
        <v>29</v>
      </c>
      <c r="K11" s="54" t="s">
        <v>29</v>
      </c>
      <c r="L11" s="54">
        <v>0.5</v>
      </c>
      <c r="M11" s="54">
        <v>707</v>
      </c>
      <c r="N11" s="54">
        <v>1561</v>
      </c>
      <c r="O11" s="68" t="s">
        <v>30</v>
      </c>
      <c r="P11" s="69" t="s">
        <v>31</v>
      </c>
      <c r="Q11" s="91"/>
      <c r="R11" s="92"/>
    </row>
    <row r="12" spans="1:18" ht="66" customHeight="1" x14ac:dyDescent="0.3">
      <c r="A12" s="64" t="s">
        <v>42</v>
      </c>
      <c r="B12" s="54" t="s">
        <v>43</v>
      </c>
      <c r="C12" s="54" t="s">
        <v>44</v>
      </c>
      <c r="D12" s="54"/>
      <c r="E12" s="54"/>
      <c r="F12" s="54" t="s">
        <v>45</v>
      </c>
      <c r="G12" s="54" t="s">
        <v>44</v>
      </c>
      <c r="H12" s="54" t="s">
        <v>46</v>
      </c>
      <c r="I12" s="54">
        <v>80554736</v>
      </c>
      <c r="J12" s="54" t="s">
        <v>29</v>
      </c>
      <c r="K12" s="54" t="s">
        <v>29</v>
      </c>
      <c r="L12" s="54">
        <v>2</v>
      </c>
      <c r="M12" s="54">
        <v>1053</v>
      </c>
      <c r="N12" s="54">
        <v>1805</v>
      </c>
      <c r="O12" s="68" t="s">
        <v>30</v>
      </c>
      <c r="P12" s="69" t="s">
        <v>31</v>
      </c>
      <c r="Q12" s="91"/>
      <c r="R12" s="92"/>
    </row>
    <row r="13" spans="1:18" ht="56.25" customHeight="1" x14ac:dyDescent="0.3">
      <c r="A13" s="64" t="s">
        <v>47</v>
      </c>
      <c r="B13" s="54" t="s">
        <v>23</v>
      </c>
      <c r="C13" s="54" t="s">
        <v>48</v>
      </c>
      <c r="D13" s="54"/>
      <c r="E13" s="54" t="s">
        <v>49</v>
      </c>
      <c r="F13" s="54" t="s">
        <v>26</v>
      </c>
      <c r="G13" s="54" t="s">
        <v>27</v>
      </c>
      <c r="H13" s="54" t="s">
        <v>50</v>
      </c>
      <c r="I13" s="54">
        <v>2939265</v>
      </c>
      <c r="J13" s="54" t="s">
        <v>29</v>
      </c>
      <c r="K13" s="54" t="s">
        <v>29</v>
      </c>
      <c r="L13" s="54">
        <v>1.5</v>
      </c>
      <c r="M13" s="54">
        <v>2051</v>
      </c>
      <c r="N13" s="54">
        <v>4890</v>
      </c>
      <c r="O13" s="68" t="s">
        <v>30</v>
      </c>
      <c r="P13" s="69" t="s">
        <v>31</v>
      </c>
      <c r="Q13" s="91"/>
      <c r="R13" s="92"/>
    </row>
    <row r="14" spans="1:18" ht="58.5" customHeight="1" x14ac:dyDescent="0.3">
      <c r="A14" s="64" t="s">
        <v>51</v>
      </c>
      <c r="B14" s="54" t="s">
        <v>23</v>
      </c>
      <c r="C14" s="54" t="s">
        <v>52</v>
      </c>
      <c r="D14" s="54"/>
      <c r="E14" s="54" t="s">
        <v>53</v>
      </c>
      <c r="F14" s="54" t="s">
        <v>26</v>
      </c>
      <c r="G14" s="54" t="s">
        <v>27</v>
      </c>
      <c r="H14" s="54" t="s">
        <v>54</v>
      </c>
      <c r="I14" s="54">
        <v>28305772</v>
      </c>
      <c r="J14" s="54" t="s">
        <v>29</v>
      </c>
      <c r="K14" s="54" t="s">
        <v>29</v>
      </c>
      <c r="L14" s="54">
        <v>2.6</v>
      </c>
      <c r="M14" s="54">
        <v>3831</v>
      </c>
      <c r="N14" s="54">
        <v>7609</v>
      </c>
      <c r="O14" s="68" t="s">
        <v>30</v>
      </c>
      <c r="P14" s="69" t="s">
        <v>31</v>
      </c>
      <c r="Q14" s="91"/>
      <c r="R14" s="92"/>
    </row>
    <row r="15" spans="1:18" ht="55.5" customHeight="1" x14ac:dyDescent="0.3">
      <c r="A15" s="64" t="s">
        <v>55</v>
      </c>
      <c r="B15" s="54" t="s">
        <v>23</v>
      </c>
      <c r="C15" s="54" t="s">
        <v>56</v>
      </c>
      <c r="D15" s="54"/>
      <c r="E15" s="54" t="s">
        <v>57</v>
      </c>
      <c r="F15" s="54" t="s">
        <v>58</v>
      </c>
      <c r="G15" s="54" t="s">
        <v>59</v>
      </c>
      <c r="H15" s="54" t="s">
        <v>54</v>
      </c>
      <c r="I15" s="54">
        <v>28306479</v>
      </c>
      <c r="J15" s="54" t="s">
        <v>29</v>
      </c>
      <c r="K15" s="54" t="s">
        <v>29</v>
      </c>
      <c r="L15" s="54">
        <v>0.6</v>
      </c>
      <c r="M15" s="54">
        <v>1803</v>
      </c>
      <c r="N15" s="54">
        <v>4166</v>
      </c>
      <c r="O15" s="68" t="s">
        <v>30</v>
      </c>
      <c r="P15" s="69" t="s">
        <v>31</v>
      </c>
      <c r="Q15" s="91"/>
      <c r="R15" s="92"/>
    </row>
    <row r="16" spans="1:18" ht="51.75" customHeight="1" x14ac:dyDescent="0.3">
      <c r="A16" s="64" t="s">
        <v>60</v>
      </c>
      <c r="B16" s="54" t="s">
        <v>23</v>
      </c>
      <c r="C16" s="54" t="s">
        <v>61</v>
      </c>
      <c r="D16" s="54"/>
      <c r="E16" s="54" t="s">
        <v>62</v>
      </c>
      <c r="F16" s="54" t="s">
        <v>58</v>
      </c>
      <c r="G16" s="54" t="s">
        <v>59</v>
      </c>
      <c r="H16" s="54" t="s">
        <v>63</v>
      </c>
      <c r="I16" s="54">
        <v>2939271</v>
      </c>
      <c r="J16" s="54" t="s">
        <v>29</v>
      </c>
      <c r="K16" s="54" t="s">
        <v>29</v>
      </c>
      <c r="L16" s="54">
        <v>3.3</v>
      </c>
      <c r="M16" s="54">
        <v>4843</v>
      </c>
      <c r="N16" s="54">
        <v>8555</v>
      </c>
      <c r="O16" s="68" t="s">
        <v>30</v>
      </c>
      <c r="P16" s="69" t="s">
        <v>31</v>
      </c>
      <c r="Q16" s="91"/>
      <c r="R16" s="92"/>
    </row>
    <row r="17" spans="1:18" ht="51" customHeight="1" x14ac:dyDescent="0.3">
      <c r="A17" s="64" t="s">
        <v>64</v>
      </c>
      <c r="B17" s="54" t="s">
        <v>23</v>
      </c>
      <c r="C17" s="54" t="s">
        <v>65</v>
      </c>
      <c r="D17" s="54"/>
      <c r="E17" s="54" t="s">
        <v>66</v>
      </c>
      <c r="F17" s="54" t="s">
        <v>58</v>
      </c>
      <c r="G17" s="54" t="s">
        <v>59</v>
      </c>
      <c r="H17" s="54" t="s">
        <v>67</v>
      </c>
      <c r="I17" s="54">
        <v>28306130</v>
      </c>
      <c r="J17" s="54" t="s">
        <v>29</v>
      </c>
      <c r="K17" s="54" t="s">
        <v>29</v>
      </c>
      <c r="L17" s="54">
        <v>3.4</v>
      </c>
      <c r="M17" s="54">
        <v>5379</v>
      </c>
      <c r="N17" s="54">
        <v>12046</v>
      </c>
      <c r="O17" s="68" t="s">
        <v>30</v>
      </c>
      <c r="P17" s="69" t="s">
        <v>31</v>
      </c>
      <c r="Q17" s="91"/>
      <c r="R17" s="92"/>
    </row>
    <row r="18" spans="1:18" ht="48" customHeight="1" x14ac:dyDescent="0.3">
      <c r="A18" s="64" t="s">
        <v>68</v>
      </c>
      <c r="B18" s="54" t="s">
        <v>23</v>
      </c>
      <c r="C18" s="54" t="s">
        <v>27</v>
      </c>
      <c r="D18" s="54"/>
      <c r="E18" s="54" t="s">
        <v>69</v>
      </c>
      <c r="F18" s="54" t="s">
        <v>26</v>
      </c>
      <c r="G18" s="54" t="s">
        <v>27</v>
      </c>
      <c r="H18" s="54" t="s">
        <v>70</v>
      </c>
      <c r="I18" s="54">
        <v>2939296</v>
      </c>
      <c r="J18" s="54" t="s">
        <v>29</v>
      </c>
      <c r="K18" s="54" t="s">
        <v>29</v>
      </c>
      <c r="L18" s="54">
        <v>2.4</v>
      </c>
      <c r="M18" s="54">
        <v>2042</v>
      </c>
      <c r="N18" s="54">
        <v>5172</v>
      </c>
      <c r="O18" s="68" t="s">
        <v>30</v>
      </c>
      <c r="P18" s="69" t="s">
        <v>31</v>
      </c>
      <c r="Q18" s="91"/>
      <c r="R18" s="92"/>
    </row>
    <row r="19" spans="1:18" ht="53.25" customHeight="1" x14ac:dyDescent="0.3">
      <c r="A19" s="64" t="s">
        <v>71</v>
      </c>
      <c r="B19" s="54" t="s">
        <v>23</v>
      </c>
      <c r="C19" s="54" t="s">
        <v>27</v>
      </c>
      <c r="D19" s="54"/>
      <c r="E19" s="54" t="s">
        <v>72</v>
      </c>
      <c r="F19" s="54" t="s">
        <v>26</v>
      </c>
      <c r="G19" s="54" t="s">
        <v>27</v>
      </c>
      <c r="H19" s="54" t="s">
        <v>73</v>
      </c>
      <c r="I19" s="54">
        <v>3495370</v>
      </c>
      <c r="J19" s="54" t="s">
        <v>29</v>
      </c>
      <c r="K19" s="54" t="s">
        <v>29</v>
      </c>
      <c r="L19" s="54">
        <v>2.5</v>
      </c>
      <c r="M19" s="54">
        <v>2595</v>
      </c>
      <c r="N19" s="54">
        <v>6080</v>
      </c>
      <c r="O19" s="68" t="s">
        <v>30</v>
      </c>
      <c r="P19" s="69" t="s">
        <v>31</v>
      </c>
      <c r="Q19" s="91"/>
      <c r="R19" s="92"/>
    </row>
    <row r="20" spans="1:18" ht="48.75" customHeight="1" x14ac:dyDescent="0.3">
      <c r="A20" s="64" t="s">
        <v>74</v>
      </c>
      <c r="B20" s="54" t="s">
        <v>23</v>
      </c>
      <c r="C20" s="54" t="s">
        <v>75</v>
      </c>
      <c r="D20" s="54"/>
      <c r="E20" s="54" t="s">
        <v>76</v>
      </c>
      <c r="F20" s="54" t="s">
        <v>77</v>
      </c>
      <c r="G20" s="54" t="s">
        <v>78</v>
      </c>
      <c r="H20" s="54" t="s">
        <v>79</v>
      </c>
      <c r="I20" s="54">
        <v>12611213</v>
      </c>
      <c r="J20" s="54" t="s">
        <v>29</v>
      </c>
      <c r="K20" s="54" t="s">
        <v>29</v>
      </c>
      <c r="L20" s="54">
        <v>3.7</v>
      </c>
      <c r="M20" s="54">
        <v>3213</v>
      </c>
      <c r="N20" s="54">
        <v>6841</v>
      </c>
      <c r="O20" s="68" t="s">
        <v>30</v>
      </c>
      <c r="P20" s="69" t="s">
        <v>31</v>
      </c>
      <c r="Q20" s="91"/>
      <c r="R20" s="92"/>
    </row>
    <row r="21" spans="1:18" ht="47.25" customHeight="1" x14ac:dyDescent="0.3">
      <c r="A21" s="64" t="s">
        <v>80</v>
      </c>
      <c r="B21" s="54" t="s">
        <v>23</v>
      </c>
      <c r="C21" s="54" t="s">
        <v>81</v>
      </c>
      <c r="D21" s="54"/>
      <c r="E21" s="54" t="s">
        <v>82</v>
      </c>
      <c r="F21" s="54" t="s">
        <v>26</v>
      </c>
      <c r="G21" s="54" t="s">
        <v>27</v>
      </c>
      <c r="H21" s="54" t="s">
        <v>83</v>
      </c>
      <c r="I21" s="54">
        <v>28305720</v>
      </c>
      <c r="J21" s="54" t="s">
        <v>29</v>
      </c>
      <c r="K21" s="54" t="s">
        <v>29</v>
      </c>
      <c r="L21" s="54">
        <v>2.7</v>
      </c>
      <c r="M21" s="54">
        <v>3486</v>
      </c>
      <c r="N21" s="54">
        <v>7444</v>
      </c>
      <c r="O21" s="68" t="s">
        <v>30</v>
      </c>
      <c r="P21" s="69" t="s">
        <v>31</v>
      </c>
      <c r="Q21" s="91"/>
      <c r="R21" s="92"/>
    </row>
    <row r="22" spans="1:18" ht="48" customHeight="1" x14ac:dyDescent="0.3">
      <c r="A22" s="64" t="s">
        <v>84</v>
      </c>
      <c r="B22" s="54" t="s">
        <v>23</v>
      </c>
      <c r="C22" s="54" t="s">
        <v>85</v>
      </c>
      <c r="D22" s="54"/>
      <c r="E22" s="54" t="s">
        <v>86</v>
      </c>
      <c r="F22" s="54" t="s">
        <v>26</v>
      </c>
      <c r="G22" s="54" t="s">
        <v>27</v>
      </c>
      <c r="H22" s="54" t="s">
        <v>87</v>
      </c>
      <c r="I22" s="54">
        <v>2939316</v>
      </c>
      <c r="J22" s="54" t="s">
        <v>29</v>
      </c>
      <c r="K22" s="54" t="s">
        <v>29</v>
      </c>
      <c r="L22" s="54">
        <v>1.9</v>
      </c>
      <c r="M22" s="54">
        <v>2037</v>
      </c>
      <c r="N22" s="54">
        <v>4405</v>
      </c>
      <c r="O22" s="68" t="s">
        <v>30</v>
      </c>
      <c r="P22" s="69" t="s">
        <v>31</v>
      </c>
      <c r="Q22" s="91"/>
      <c r="R22" s="92"/>
    </row>
    <row r="23" spans="1:18" ht="58.5" customHeight="1" x14ac:dyDescent="0.3">
      <c r="A23" s="64" t="s">
        <v>88</v>
      </c>
      <c r="B23" s="54" t="s">
        <v>23</v>
      </c>
      <c r="C23" s="54" t="s">
        <v>89</v>
      </c>
      <c r="D23" s="54"/>
      <c r="E23" s="54" t="s">
        <v>90</v>
      </c>
      <c r="F23" s="54" t="s">
        <v>26</v>
      </c>
      <c r="G23" s="54" t="s">
        <v>27</v>
      </c>
      <c r="H23" s="54" t="s">
        <v>91</v>
      </c>
      <c r="I23" s="54">
        <v>28305739</v>
      </c>
      <c r="J23" s="54" t="s">
        <v>29</v>
      </c>
      <c r="K23" s="54" t="s">
        <v>29</v>
      </c>
      <c r="L23" s="54">
        <v>0.8</v>
      </c>
      <c r="M23" s="54">
        <v>724</v>
      </c>
      <c r="N23" s="54">
        <v>1492</v>
      </c>
      <c r="O23" s="68" t="s">
        <v>30</v>
      </c>
      <c r="P23" s="69" t="s">
        <v>31</v>
      </c>
      <c r="Q23" s="91"/>
      <c r="R23" s="92"/>
    </row>
    <row r="24" spans="1:18" ht="46.5" customHeight="1" x14ac:dyDescent="0.3">
      <c r="A24" s="64" t="s">
        <v>92</v>
      </c>
      <c r="B24" s="54" t="s">
        <v>23</v>
      </c>
      <c r="C24" s="54" t="s">
        <v>89</v>
      </c>
      <c r="D24" s="54"/>
      <c r="E24" s="54" t="s">
        <v>93</v>
      </c>
      <c r="F24" s="54" t="s">
        <v>26</v>
      </c>
      <c r="G24" s="54" t="s">
        <v>27</v>
      </c>
      <c r="H24" s="54" t="s">
        <v>94</v>
      </c>
      <c r="I24" s="54">
        <v>12620711</v>
      </c>
      <c r="J24" s="54" t="s">
        <v>29</v>
      </c>
      <c r="K24" s="54" t="s">
        <v>29</v>
      </c>
      <c r="L24" s="54">
        <v>2.2999999999999998</v>
      </c>
      <c r="M24" s="54">
        <v>2149</v>
      </c>
      <c r="N24" s="54">
        <v>4603</v>
      </c>
      <c r="O24" s="68" t="s">
        <v>30</v>
      </c>
      <c r="P24" s="69" t="s">
        <v>31</v>
      </c>
      <c r="Q24" s="108"/>
      <c r="R24" s="109"/>
    </row>
    <row r="25" spans="1:18" ht="51" customHeight="1" x14ac:dyDescent="0.3">
      <c r="A25" s="64" t="s">
        <v>95</v>
      </c>
      <c r="B25" s="54" t="s">
        <v>23</v>
      </c>
      <c r="C25" s="54" t="s">
        <v>96</v>
      </c>
      <c r="D25" s="54"/>
      <c r="E25" s="54" t="s">
        <v>97</v>
      </c>
      <c r="F25" s="54" t="s">
        <v>26</v>
      </c>
      <c r="G25" s="54" t="s">
        <v>27</v>
      </c>
      <c r="H25" s="54" t="s">
        <v>98</v>
      </c>
      <c r="I25" s="54">
        <v>91754769</v>
      </c>
      <c r="J25" s="54" t="s">
        <v>29</v>
      </c>
      <c r="K25" s="54" t="s">
        <v>29</v>
      </c>
      <c r="L25" s="54">
        <v>2.5</v>
      </c>
      <c r="M25" s="54">
        <v>2166</v>
      </c>
      <c r="N25" s="54">
        <v>4163</v>
      </c>
      <c r="O25" s="68" t="s">
        <v>30</v>
      </c>
      <c r="P25" s="69" t="s">
        <v>31</v>
      </c>
      <c r="Q25" s="91"/>
      <c r="R25" s="92"/>
    </row>
    <row r="26" spans="1:18" ht="46.5" customHeight="1" x14ac:dyDescent="0.3">
      <c r="A26" s="64" t="s">
        <v>99</v>
      </c>
      <c r="B26" s="54" t="s">
        <v>23</v>
      </c>
      <c r="C26" s="54" t="s">
        <v>100</v>
      </c>
      <c r="D26" s="54"/>
      <c r="E26" s="54" t="s">
        <v>101</v>
      </c>
      <c r="F26" s="54" t="s">
        <v>58</v>
      </c>
      <c r="G26" s="54" t="s">
        <v>59</v>
      </c>
      <c r="H26" s="54" t="s">
        <v>102</v>
      </c>
      <c r="I26" s="54">
        <v>71633190</v>
      </c>
      <c r="J26" s="54" t="s">
        <v>29</v>
      </c>
      <c r="K26" s="54" t="s">
        <v>29</v>
      </c>
      <c r="L26" s="54">
        <v>4</v>
      </c>
      <c r="M26" s="54">
        <v>4879</v>
      </c>
      <c r="N26" s="54">
        <v>9224</v>
      </c>
      <c r="O26" s="68" t="s">
        <v>30</v>
      </c>
      <c r="P26" s="69" t="s">
        <v>103</v>
      </c>
      <c r="Q26" s="91"/>
      <c r="R26" s="92"/>
    </row>
    <row r="27" spans="1:18" ht="56.25" customHeight="1" x14ac:dyDescent="0.3">
      <c r="A27" s="64" t="s">
        <v>104</v>
      </c>
      <c r="B27" s="54" t="s">
        <v>23</v>
      </c>
      <c r="C27" s="54" t="s">
        <v>100</v>
      </c>
      <c r="D27" s="54"/>
      <c r="E27" s="54" t="s">
        <v>105</v>
      </c>
      <c r="F27" s="54" t="s">
        <v>58</v>
      </c>
      <c r="G27" s="54" t="s">
        <v>59</v>
      </c>
      <c r="H27" s="54" t="s">
        <v>106</v>
      </c>
      <c r="I27" s="54">
        <v>12620603</v>
      </c>
      <c r="J27" s="54" t="s">
        <v>29</v>
      </c>
      <c r="K27" s="54" t="s">
        <v>29</v>
      </c>
      <c r="L27" s="54">
        <v>2.8</v>
      </c>
      <c r="M27" s="54">
        <v>2880</v>
      </c>
      <c r="N27" s="54">
        <v>6074</v>
      </c>
      <c r="O27" s="68" t="s">
        <v>30</v>
      </c>
      <c r="P27" s="69" t="s">
        <v>31</v>
      </c>
      <c r="Q27" s="91"/>
      <c r="R27" s="92"/>
    </row>
    <row r="28" spans="1:18" ht="55.5" customHeight="1" x14ac:dyDescent="0.3">
      <c r="A28" s="64" t="s">
        <v>107</v>
      </c>
      <c r="B28" s="54" t="s">
        <v>23</v>
      </c>
      <c r="C28" s="54" t="s">
        <v>100</v>
      </c>
      <c r="D28" s="54"/>
      <c r="E28" s="54" t="s">
        <v>108</v>
      </c>
      <c r="F28" s="54" t="s">
        <v>58</v>
      </c>
      <c r="G28" s="54" t="s">
        <v>59</v>
      </c>
      <c r="H28" s="54" t="s">
        <v>109</v>
      </c>
      <c r="I28" s="54">
        <v>13769959</v>
      </c>
      <c r="J28" s="54" t="s">
        <v>29</v>
      </c>
      <c r="K28" s="54" t="s">
        <v>29</v>
      </c>
      <c r="L28" s="54">
        <v>6.3</v>
      </c>
      <c r="M28" s="54">
        <v>6647</v>
      </c>
      <c r="N28" s="54">
        <v>14444</v>
      </c>
      <c r="O28" s="68" t="s">
        <v>30</v>
      </c>
      <c r="P28" s="69" t="s">
        <v>103</v>
      </c>
      <c r="Q28" s="91"/>
      <c r="R28" s="92"/>
    </row>
    <row r="29" spans="1:18" ht="43.5" customHeight="1" x14ac:dyDescent="0.3">
      <c r="A29" s="64" t="s">
        <v>110</v>
      </c>
      <c r="B29" s="54" t="s">
        <v>23</v>
      </c>
      <c r="C29" s="54" t="s">
        <v>111</v>
      </c>
      <c r="D29" s="54"/>
      <c r="E29" s="54" t="s">
        <v>112</v>
      </c>
      <c r="F29" s="54" t="s">
        <v>26</v>
      </c>
      <c r="G29" s="54" t="s">
        <v>27</v>
      </c>
      <c r="H29" s="54" t="s">
        <v>113</v>
      </c>
      <c r="I29" s="54">
        <v>96046729</v>
      </c>
      <c r="J29" s="54" t="s">
        <v>29</v>
      </c>
      <c r="K29" s="54" t="s">
        <v>29</v>
      </c>
      <c r="L29" s="54">
        <v>2.5</v>
      </c>
      <c r="M29" s="54">
        <v>3800</v>
      </c>
      <c r="N29" s="54">
        <v>8859</v>
      </c>
      <c r="O29" s="68" t="s">
        <v>30</v>
      </c>
      <c r="P29" s="69" t="s">
        <v>31</v>
      </c>
      <c r="Q29" s="91"/>
      <c r="R29" s="92"/>
    </row>
    <row r="30" spans="1:18" ht="51" customHeight="1" x14ac:dyDescent="0.3">
      <c r="A30" s="64" t="s">
        <v>114</v>
      </c>
      <c r="B30" s="54" t="s">
        <v>23</v>
      </c>
      <c r="C30" s="54" t="s">
        <v>115</v>
      </c>
      <c r="D30" s="54"/>
      <c r="E30" s="54" t="s">
        <v>116</v>
      </c>
      <c r="F30" s="54" t="s">
        <v>26</v>
      </c>
      <c r="G30" s="54" t="s">
        <v>27</v>
      </c>
      <c r="H30" s="54" t="s">
        <v>117</v>
      </c>
      <c r="I30" s="54">
        <v>89187493</v>
      </c>
      <c r="J30" s="54" t="s">
        <v>29</v>
      </c>
      <c r="K30" s="54" t="s">
        <v>29</v>
      </c>
      <c r="L30" s="54">
        <v>2.5</v>
      </c>
      <c r="M30" s="54">
        <v>1399</v>
      </c>
      <c r="N30" s="54">
        <v>2809</v>
      </c>
      <c r="O30" s="68" t="s">
        <v>30</v>
      </c>
      <c r="P30" s="69" t="s">
        <v>31</v>
      </c>
      <c r="Q30" s="91"/>
      <c r="R30" s="92"/>
    </row>
    <row r="31" spans="1:18" ht="47.25" customHeight="1" x14ac:dyDescent="0.3">
      <c r="A31" s="64" t="s">
        <v>118</v>
      </c>
      <c r="B31" s="54" t="s">
        <v>23</v>
      </c>
      <c r="C31" s="54" t="s">
        <v>119</v>
      </c>
      <c r="D31" s="54"/>
      <c r="E31" s="54" t="s">
        <v>120</v>
      </c>
      <c r="F31" s="54" t="s">
        <v>26</v>
      </c>
      <c r="G31" s="54" t="s">
        <v>27</v>
      </c>
      <c r="H31" s="54" t="s">
        <v>121</v>
      </c>
      <c r="I31" s="54">
        <v>89187634</v>
      </c>
      <c r="J31" s="54" t="s">
        <v>29</v>
      </c>
      <c r="K31" s="54" t="s">
        <v>29</v>
      </c>
      <c r="L31" s="54">
        <v>1.5</v>
      </c>
      <c r="M31" s="54">
        <v>1473</v>
      </c>
      <c r="N31" s="54">
        <v>2725</v>
      </c>
      <c r="O31" s="68" t="s">
        <v>30</v>
      </c>
      <c r="P31" s="69" t="s">
        <v>31</v>
      </c>
      <c r="Q31" s="91"/>
      <c r="R31" s="92"/>
    </row>
    <row r="32" spans="1:18" ht="48" customHeight="1" x14ac:dyDescent="0.3">
      <c r="A32" s="64" t="s">
        <v>122</v>
      </c>
      <c r="B32" s="54" t="s">
        <v>23</v>
      </c>
      <c r="C32" s="54" t="s">
        <v>123</v>
      </c>
      <c r="D32" s="54"/>
      <c r="E32" s="54" t="s">
        <v>124</v>
      </c>
      <c r="F32" s="54" t="s">
        <v>26</v>
      </c>
      <c r="G32" s="54" t="s">
        <v>27</v>
      </c>
      <c r="H32" s="54" t="s">
        <v>125</v>
      </c>
      <c r="I32" s="54">
        <v>12620542</v>
      </c>
      <c r="J32" s="54" t="s">
        <v>29</v>
      </c>
      <c r="K32" s="54" t="s">
        <v>29</v>
      </c>
      <c r="L32" s="54">
        <v>2.2000000000000002</v>
      </c>
      <c r="M32" s="54">
        <v>2730</v>
      </c>
      <c r="N32" s="54">
        <v>5825</v>
      </c>
      <c r="O32" s="68" t="s">
        <v>30</v>
      </c>
      <c r="P32" s="69" t="s">
        <v>31</v>
      </c>
      <c r="Q32" s="91"/>
      <c r="R32" s="92"/>
    </row>
    <row r="33" spans="1:18" ht="49.5" customHeight="1" x14ac:dyDescent="0.3">
      <c r="A33" s="64" t="s">
        <v>126</v>
      </c>
      <c r="B33" s="54" t="s">
        <v>23</v>
      </c>
      <c r="C33" s="54" t="s">
        <v>123</v>
      </c>
      <c r="D33" s="54"/>
      <c r="E33" s="54" t="s">
        <v>127</v>
      </c>
      <c r="F33" s="54" t="s">
        <v>26</v>
      </c>
      <c r="G33" s="54" t="s">
        <v>27</v>
      </c>
      <c r="H33" s="54" t="s">
        <v>128</v>
      </c>
      <c r="I33" s="54">
        <v>89187518</v>
      </c>
      <c r="J33" s="54" t="s">
        <v>29</v>
      </c>
      <c r="K33" s="54" t="s">
        <v>29</v>
      </c>
      <c r="L33" s="54">
        <v>1.3</v>
      </c>
      <c r="M33" s="54">
        <v>1372</v>
      </c>
      <c r="N33" s="54">
        <v>2732</v>
      </c>
      <c r="O33" s="68" t="s">
        <v>30</v>
      </c>
      <c r="P33" s="69" t="s">
        <v>31</v>
      </c>
      <c r="Q33" s="91"/>
      <c r="R33" s="92"/>
    </row>
    <row r="34" spans="1:18" ht="48.75" customHeight="1" x14ac:dyDescent="0.3">
      <c r="A34" s="64" t="s">
        <v>129</v>
      </c>
      <c r="B34" s="54" t="s">
        <v>23</v>
      </c>
      <c r="C34" s="54" t="s">
        <v>130</v>
      </c>
      <c r="D34" s="54"/>
      <c r="E34" s="54" t="s">
        <v>112</v>
      </c>
      <c r="F34" s="54" t="s">
        <v>58</v>
      </c>
      <c r="G34" s="54" t="s">
        <v>59</v>
      </c>
      <c r="H34" s="54" t="s">
        <v>131</v>
      </c>
      <c r="I34" s="54">
        <v>3097784</v>
      </c>
      <c r="J34" s="54" t="s">
        <v>29</v>
      </c>
      <c r="K34" s="54" t="s">
        <v>29</v>
      </c>
      <c r="L34" s="54">
        <v>2.5</v>
      </c>
      <c r="M34" s="54">
        <v>4647</v>
      </c>
      <c r="N34" s="54">
        <v>10144</v>
      </c>
      <c r="O34" s="68" t="s">
        <v>30</v>
      </c>
      <c r="P34" s="69" t="s">
        <v>31</v>
      </c>
      <c r="Q34" s="91"/>
      <c r="R34" s="92"/>
    </row>
    <row r="35" spans="1:18" ht="57" customHeight="1" x14ac:dyDescent="0.3">
      <c r="A35" s="64" t="s">
        <v>132</v>
      </c>
      <c r="B35" s="54" t="s">
        <v>23</v>
      </c>
      <c r="C35" s="54" t="s">
        <v>133</v>
      </c>
      <c r="D35" s="54"/>
      <c r="E35" s="54" t="s">
        <v>134</v>
      </c>
      <c r="F35" s="54" t="s">
        <v>26</v>
      </c>
      <c r="G35" s="54" t="s">
        <v>27</v>
      </c>
      <c r="H35" s="54" t="s">
        <v>135</v>
      </c>
      <c r="I35" s="54">
        <v>2939432</v>
      </c>
      <c r="J35" s="54" t="s">
        <v>29</v>
      </c>
      <c r="K35" s="54" t="s">
        <v>29</v>
      </c>
      <c r="L35" s="54">
        <v>2.2999999999999998</v>
      </c>
      <c r="M35" s="54">
        <v>2484</v>
      </c>
      <c r="N35" s="54">
        <v>6038</v>
      </c>
      <c r="O35" s="68" t="s">
        <v>30</v>
      </c>
      <c r="P35" s="69" t="s">
        <v>31</v>
      </c>
      <c r="Q35" s="91"/>
      <c r="R35" s="92"/>
    </row>
    <row r="36" spans="1:18" ht="50.25" customHeight="1" x14ac:dyDescent="0.3">
      <c r="A36" s="64" t="s">
        <v>136</v>
      </c>
      <c r="B36" s="54" t="s">
        <v>23</v>
      </c>
      <c r="C36" s="54" t="s">
        <v>137</v>
      </c>
      <c r="D36" s="54"/>
      <c r="E36" s="54" t="s">
        <v>138</v>
      </c>
      <c r="F36" s="54" t="s">
        <v>26</v>
      </c>
      <c r="G36" s="54" t="s">
        <v>27</v>
      </c>
      <c r="H36" s="54" t="s">
        <v>139</v>
      </c>
      <c r="I36" s="54">
        <v>91754878</v>
      </c>
      <c r="J36" s="54" t="s">
        <v>29</v>
      </c>
      <c r="K36" s="54" t="s">
        <v>29</v>
      </c>
      <c r="L36" s="54">
        <v>1.4</v>
      </c>
      <c r="M36" s="54">
        <v>1894</v>
      </c>
      <c r="N36" s="54">
        <v>3895</v>
      </c>
      <c r="O36" s="68" t="s">
        <v>30</v>
      </c>
      <c r="P36" s="69" t="s">
        <v>31</v>
      </c>
      <c r="Q36" s="91"/>
      <c r="R36" s="92"/>
    </row>
    <row r="37" spans="1:18" ht="54" customHeight="1" x14ac:dyDescent="0.3">
      <c r="A37" s="64" t="s">
        <v>140</v>
      </c>
      <c r="B37" s="54" t="s">
        <v>23</v>
      </c>
      <c r="C37" s="54" t="s">
        <v>141</v>
      </c>
      <c r="D37" s="54"/>
      <c r="E37" s="54" t="s">
        <v>142</v>
      </c>
      <c r="F37" s="54" t="s">
        <v>26</v>
      </c>
      <c r="G37" s="54" t="s">
        <v>27</v>
      </c>
      <c r="H37" s="54" t="s">
        <v>143</v>
      </c>
      <c r="I37" s="54">
        <v>92257568</v>
      </c>
      <c r="J37" s="54" t="s">
        <v>29</v>
      </c>
      <c r="K37" s="54" t="s">
        <v>29</v>
      </c>
      <c r="L37" s="54">
        <v>1.1000000000000001</v>
      </c>
      <c r="M37" s="54">
        <v>2184</v>
      </c>
      <c r="N37" s="54">
        <v>4589</v>
      </c>
      <c r="O37" s="68" t="s">
        <v>30</v>
      </c>
      <c r="P37" s="69" t="s">
        <v>31</v>
      </c>
      <c r="Q37" s="91"/>
      <c r="R37" s="92"/>
    </row>
    <row r="38" spans="1:18" ht="51" customHeight="1" x14ac:dyDescent="0.3">
      <c r="A38" s="64" t="s">
        <v>144</v>
      </c>
      <c r="B38" s="54" t="s">
        <v>23</v>
      </c>
      <c r="C38" s="54" t="s">
        <v>100</v>
      </c>
      <c r="D38" s="54"/>
      <c r="E38" s="54" t="s">
        <v>145</v>
      </c>
      <c r="F38" s="54" t="s">
        <v>58</v>
      </c>
      <c r="G38" s="54" t="s">
        <v>59</v>
      </c>
      <c r="H38" s="54" t="s">
        <v>146</v>
      </c>
      <c r="I38" s="54">
        <v>28306314</v>
      </c>
      <c r="J38" s="54" t="s">
        <v>29</v>
      </c>
      <c r="K38" s="54" t="s">
        <v>29</v>
      </c>
      <c r="L38" s="54">
        <v>0.9</v>
      </c>
      <c r="M38" s="54">
        <v>776</v>
      </c>
      <c r="N38" s="54">
        <v>1827</v>
      </c>
      <c r="O38" s="68" t="s">
        <v>30</v>
      </c>
      <c r="P38" s="69" t="s">
        <v>31</v>
      </c>
      <c r="Q38" s="91"/>
      <c r="R38" s="92"/>
    </row>
    <row r="39" spans="1:18" ht="62.25" customHeight="1" x14ac:dyDescent="0.3">
      <c r="A39" s="64" t="s">
        <v>147</v>
      </c>
      <c r="B39" s="54" t="s">
        <v>23</v>
      </c>
      <c r="C39" s="54" t="s">
        <v>36</v>
      </c>
      <c r="D39" s="54"/>
      <c r="E39" s="54" t="s">
        <v>148</v>
      </c>
      <c r="F39" s="54" t="s">
        <v>26</v>
      </c>
      <c r="G39" s="54" t="s">
        <v>27</v>
      </c>
      <c r="H39" s="54" t="s">
        <v>149</v>
      </c>
      <c r="I39" s="54">
        <v>67467792</v>
      </c>
      <c r="J39" s="54" t="s">
        <v>29</v>
      </c>
      <c r="K39" s="54" t="s">
        <v>29</v>
      </c>
      <c r="L39" s="54">
        <v>0.6</v>
      </c>
      <c r="M39" s="54">
        <v>860</v>
      </c>
      <c r="N39" s="54">
        <v>1912</v>
      </c>
      <c r="O39" s="68" t="s">
        <v>30</v>
      </c>
      <c r="P39" s="69" t="s">
        <v>31</v>
      </c>
      <c r="Q39" s="91"/>
      <c r="R39" s="92"/>
    </row>
    <row r="40" spans="1:18" ht="52.5" customHeight="1" x14ac:dyDescent="0.3">
      <c r="A40" s="64" t="s">
        <v>150</v>
      </c>
      <c r="B40" s="54" t="s">
        <v>23</v>
      </c>
      <c r="C40" s="54" t="s">
        <v>36</v>
      </c>
      <c r="D40" s="54"/>
      <c r="E40" s="54" t="s">
        <v>151</v>
      </c>
      <c r="F40" s="54" t="s">
        <v>26</v>
      </c>
      <c r="G40" s="54" t="s">
        <v>27</v>
      </c>
      <c r="H40" s="54" t="s">
        <v>152</v>
      </c>
      <c r="I40" s="54">
        <v>674678099</v>
      </c>
      <c r="J40" s="54" t="s">
        <v>29</v>
      </c>
      <c r="K40" s="54" t="s">
        <v>29</v>
      </c>
      <c r="L40" s="54">
        <v>0.4</v>
      </c>
      <c r="M40" s="54">
        <v>1217</v>
      </c>
      <c r="N40" s="54">
        <v>2782</v>
      </c>
      <c r="O40" s="68" t="s">
        <v>30</v>
      </c>
      <c r="P40" s="69" t="s">
        <v>31</v>
      </c>
      <c r="Q40" s="91"/>
      <c r="R40" s="92"/>
    </row>
    <row r="41" spans="1:18" ht="51.75" customHeight="1" x14ac:dyDescent="0.3">
      <c r="A41" s="64" t="s">
        <v>153</v>
      </c>
      <c r="B41" s="54" t="s">
        <v>23</v>
      </c>
      <c r="C41" s="54" t="s">
        <v>36</v>
      </c>
      <c r="D41" s="54"/>
      <c r="E41" s="54" t="s">
        <v>154</v>
      </c>
      <c r="F41" s="54" t="s">
        <v>26</v>
      </c>
      <c r="G41" s="54" t="s">
        <v>27</v>
      </c>
      <c r="H41" s="54" t="s">
        <v>155</v>
      </c>
      <c r="I41" s="54">
        <v>67467765</v>
      </c>
      <c r="J41" s="54" t="s">
        <v>29</v>
      </c>
      <c r="K41" s="54" t="s">
        <v>29</v>
      </c>
      <c r="L41" s="54">
        <v>0.6</v>
      </c>
      <c r="M41" s="54">
        <v>964</v>
      </c>
      <c r="N41" s="54">
        <v>2062</v>
      </c>
      <c r="O41" s="68" t="s">
        <v>30</v>
      </c>
      <c r="P41" s="69" t="s">
        <v>31</v>
      </c>
      <c r="Q41" s="91"/>
      <c r="R41" s="92"/>
    </row>
    <row r="42" spans="1:18" ht="48.75" customHeight="1" x14ac:dyDescent="0.3">
      <c r="A42" s="64" t="s">
        <v>156</v>
      </c>
      <c r="B42" s="54" t="s">
        <v>23</v>
      </c>
      <c r="C42" s="54" t="s">
        <v>75</v>
      </c>
      <c r="D42" s="65">
        <v>32540</v>
      </c>
      <c r="E42" s="54" t="s">
        <v>157</v>
      </c>
      <c r="F42" s="54" t="s">
        <v>77</v>
      </c>
      <c r="G42" s="54" t="s">
        <v>78</v>
      </c>
      <c r="H42" s="54" t="s">
        <v>158</v>
      </c>
      <c r="I42" s="54">
        <v>89187467</v>
      </c>
      <c r="J42" s="54" t="s">
        <v>29</v>
      </c>
      <c r="K42" s="54" t="s">
        <v>29</v>
      </c>
      <c r="L42" s="54">
        <v>0.5</v>
      </c>
      <c r="M42" s="54">
        <v>929</v>
      </c>
      <c r="N42" s="54">
        <v>1883</v>
      </c>
      <c r="O42" s="68" t="s">
        <v>30</v>
      </c>
      <c r="P42" s="69" t="s">
        <v>31</v>
      </c>
      <c r="Q42" s="91"/>
      <c r="R42" s="92"/>
    </row>
    <row r="43" spans="1:18" ht="47.25" customHeight="1" x14ac:dyDescent="0.3">
      <c r="A43" s="64" t="s">
        <v>159</v>
      </c>
      <c r="B43" s="54" t="s">
        <v>23</v>
      </c>
      <c r="C43" s="54" t="s">
        <v>27</v>
      </c>
      <c r="D43" s="54"/>
      <c r="E43" s="54" t="s">
        <v>160</v>
      </c>
      <c r="F43" s="54" t="s">
        <v>26</v>
      </c>
      <c r="G43" s="54" t="s">
        <v>27</v>
      </c>
      <c r="H43" s="54" t="s">
        <v>161</v>
      </c>
      <c r="I43" s="54">
        <v>72196917</v>
      </c>
      <c r="J43" s="54" t="s">
        <v>29</v>
      </c>
      <c r="K43" s="54" t="s">
        <v>29</v>
      </c>
      <c r="L43" s="54">
        <v>5.6</v>
      </c>
      <c r="M43" s="54">
        <v>5730</v>
      </c>
      <c r="N43" s="54">
        <v>13698</v>
      </c>
      <c r="O43" s="68" t="s">
        <v>30</v>
      </c>
      <c r="P43" s="69" t="s">
        <v>31</v>
      </c>
      <c r="Q43" s="108"/>
      <c r="R43" s="109"/>
    </row>
    <row r="44" spans="1:18" ht="56.25" customHeight="1" x14ac:dyDescent="0.3">
      <c r="A44" s="64" t="s">
        <v>162</v>
      </c>
      <c r="B44" s="54" t="s">
        <v>23</v>
      </c>
      <c r="C44" s="54" t="s">
        <v>27</v>
      </c>
      <c r="D44" s="54"/>
      <c r="E44" s="54" t="s">
        <v>163</v>
      </c>
      <c r="F44" s="54" t="s">
        <v>26</v>
      </c>
      <c r="G44" s="54" t="s">
        <v>27</v>
      </c>
      <c r="H44" s="54" t="s">
        <v>164</v>
      </c>
      <c r="I44" s="54">
        <v>40583160</v>
      </c>
      <c r="J44" s="54" t="s">
        <v>29</v>
      </c>
      <c r="K44" s="54" t="s">
        <v>29</v>
      </c>
      <c r="L44" s="54">
        <v>2.4</v>
      </c>
      <c r="M44" s="54">
        <v>3577</v>
      </c>
      <c r="N44" s="54">
        <v>6101</v>
      </c>
      <c r="O44" s="68" t="s">
        <v>30</v>
      </c>
      <c r="P44" s="69" t="s">
        <v>31</v>
      </c>
      <c r="Q44" s="91"/>
      <c r="R44" s="92"/>
    </row>
    <row r="45" spans="1:18" ht="51.75" customHeight="1" x14ac:dyDescent="0.3">
      <c r="A45" s="64" t="s">
        <v>165</v>
      </c>
      <c r="B45" s="54" t="s">
        <v>23</v>
      </c>
      <c r="C45" s="54" t="s">
        <v>166</v>
      </c>
      <c r="D45" s="54"/>
      <c r="E45" s="54" t="s">
        <v>167</v>
      </c>
      <c r="F45" s="54" t="s">
        <v>26</v>
      </c>
      <c r="G45" s="54" t="s">
        <v>27</v>
      </c>
      <c r="H45" s="54" t="s">
        <v>168</v>
      </c>
      <c r="I45" s="54">
        <v>67467783</v>
      </c>
      <c r="J45" s="54" t="s">
        <v>29</v>
      </c>
      <c r="K45" s="54" t="s">
        <v>29</v>
      </c>
      <c r="L45" s="54">
        <v>0.6</v>
      </c>
      <c r="M45" s="54">
        <v>1239</v>
      </c>
      <c r="N45" s="54">
        <v>2726</v>
      </c>
      <c r="O45" s="68" t="s">
        <v>30</v>
      </c>
      <c r="P45" s="69" t="s">
        <v>31</v>
      </c>
      <c r="Q45" s="91"/>
      <c r="R45" s="92"/>
    </row>
    <row r="46" spans="1:18" ht="52.5" customHeight="1" x14ac:dyDescent="0.3">
      <c r="A46" s="64" t="s">
        <v>169</v>
      </c>
      <c r="B46" s="54" t="s">
        <v>23</v>
      </c>
      <c r="C46" s="54" t="s">
        <v>170</v>
      </c>
      <c r="D46" s="54"/>
      <c r="E46" s="54" t="s">
        <v>171</v>
      </c>
      <c r="F46" s="54" t="s">
        <v>26</v>
      </c>
      <c r="G46" s="54" t="s">
        <v>27</v>
      </c>
      <c r="H46" s="54" t="s">
        <v>172</v>
      </c>
      <c r="I46" s="54">
        <v>40583159</v>
      </c>
      <c r="J46" s="54" t="s">
        <v>29</v>
      </c>
      <c r="K46" s="54" t="s">
        <v>29</v>
      </c>
      <c r="L46" s="54">
        <v>1.7</v>
      </c>
      <c r="M46" s="54">
        <v>2108</v>
      </c>
      <c r="N46" s="54">
        <v>4475</v>
      </c>
      <c r="O46" s="68" t="s">
        <v>30</v>
      </c>
      <c r="P46" s="69" t="s">
        <v>31</v>
      </c>
      <c r="Q46" s="91"/>
      <c r="R46" s="92"/>
    </row>
    <row r="47" spans="1:18" ht="53.25" customHeight="1" x14ac:dyDescent="0.3">
      <c r="A47" s="64" t="s">
        <v>173</v>
      </c>
      <c r="B47" s="54" t="s">
        <v>23</v>
      </c>
      <c r="C47" s="54" t="s">
        <v>100</v>
      </c>
      <c r="D47" s="54"/>
      <c r="E47" s="54" t="s">
        <v>174</v>
      </c>
      <c r="F47" s="54" t="s">
        <v>58</v>
      </c>
      <c r="G47" s="54" t="s">
        <v>27</v>
      </c>
      <c r="H47" s="54" t="s">
        <v>175</v>
      </c>
      <c r="I47" s="54">
        <v>93281545</v>
      </c>
      <c r="J47" s="54" t="s">
        <v>29</v>
      </c>
      <c r="K47" s="54" t="s">
        <v>29</v>
      </c>
      <c r="L47" s="54">
        <v>3</v>
      </c>
      <c r="M47" s="54">
        <v>2737</v>
      </c>
      <c r="N47" s="54">
        <v>5825</v>
      </c>
      <c r="O47" s="68" t="s">
        <v>30</v>
      </c>
      <c r="P47" s="69" t="s">
        <v>31</v>
      </c>
      <c r="Q47" s="91"/>
      <c r="R47" s="92"/>
    </row>
    <row r="48" spans="1:18" ht="51.75" customHeight="1" x14ac:dyDescent="0.3">
      <c r="A48" s="64" t="s">
        <v>176</v>
      </c>
      <c r="B48" s="64" t="s">
        <v>23</v>
      </c>
      <c r="C48" s="64" t="s">
        <v>75</v>
      </c>
      <c r="D48" s="64"/>
      <c r="E48" s="64" t="s">
        <v>177</v>
      </c>
      <c r="F48" s="64" t="s">
        <v>58</v>
      </c>
      <c r="G48" s="64" t="s">
        <v>59</v>
      </c>
      <c r="H48" s="64" t="s">
        <v>178</v>
      </c>
      <c r="I48" s="64">
        <v>80346944</v>
      </c>
      <c r="J48" s="64" t="s">
        <v>29</v>
      </c>
      <c r="K48" s="64" t="s">
        <v>29</v>
      </c>
      <c r="L48" s="64">
        <v>1</v>
      </c>
      <c r="M48" s="64">
        <v>976</v>
      </c>
      <c r="N48" s="64">
        <v>1941</v>
      </c>
      <c r="O48" s="68" t="s">
        <v>30</v>
      </c>
      <c r="P48" s="69" t="s">
        <v>31</v>
      </c>
      <c r="Q48" s="91"/>
      <c r="R48" s="92"/>
    </row>
    <row r="49" spans="1:18" ht="46.5" customHeight="1" x14ac:dyDescent="0.3">
      <c r="A49" s="64" t="s">
        <v>179</v>
      </c>
      <c r="B49" s="64" t="s">
        <v>23</v>
      </c>
      <c r="C49" s="64" t="s">
        <v>75</v>
      </c>
      <c r="D49" s="64"/>
      <c r="E49" s="64" t="s">
        <v>180</v>
      </c>
      <c r="F49" s="64" t="s">
        <v>77</v>
      </c>
      <c r="G49" s="64" t="s">
        <v>78</v>
      </c>
      <c r="H49" s="64" t="s">
        <v>181</v>
      </c>
      <c r="I49" s="64">
        <v>83462771</v>
      </c>
      <c r="J49" s="64" t="s">
        <v>29</v>
      </c>
      <c r="K49" s="64" t="s">
        <v>29</v>
      </c>
      <c r="L49" s="64">
        <v>1</v>
      </c>
      <c r="M49" s="64">
        <v>2104</v>
      </c>
      <c r="N49" s="64">
        <v>4502</v>
      </c>
      <c r="O49" s="68" t="s">
        <v>30</v>
      </c>
      <c r="P49" s="69" t="s">
        <v>31</v>
      </c>
      <c r="Q49" s="91"/>
      <c r="R49" s="92"/>
    </row>
    <row r="50" spans="1:18" ht="47.25" customHeight="1" x14ac:dyDescent="0.3">
      <c r="A50" s="64" t="s">
        <v>182</v>
      </c>
      <c r="B50" s="64" t="s">
        <v>23</v>
      </c>
      <c r="C50" s="64" t="s">
        <v>130</v>
      </c>
      <c r="D50" s="64"/>
      <c r="E50" s="64"/>
      <c r="F50" s="64" t="s">
        <v>58</v>
      </c>
      <c r="G50" s="64" t="s">
        <v>59</v>
      </c>
      <c r="H50" s="64" t="s">
        <v>183</v>
      </c>
      <c r="I50" s="64">
        <v>89041573</v>
      </c>
      <c r="J50" s="64" t="s">
        <v>29</v>
      </c>
      <c r="K50" s="64" t="s">
        <v>29</v>
      </c>
      <c r="L50" s="64">
        <v>1</v>
      </c>
      <c r="M50" s="64">
        <v>1027</v>
      </c>
      <c r="N50" s="64">
        <v>1904</v>
      </c>
      <c r="O50" s="68" t="s">
        <v>30</v>
      </c>
      <c r="P50" s="69" t="s">
        <v>31</v>
      </c>
      <c r="Q50" s="91"/>
      <c r="R50" s="92"/>
    </row>
    <row r="51" spans="1:18" ht="51" customHeight="1" x14ac:dyDescent="0.3">
      <c r="A51" s="64" t="s">
        <v>184</v>
      </c>
      <c r="B51" s="64" t="s">
        <v>185</v>
      </c>
      <c r="C51" s="64" t="s">
        <v>59</v>
      </c>
      <c r="D51" s="64" t="s">
        <v>186</v>
      </c>
      <c r="E51" s="64"/>
      <c r="F51" s="64" t="s">
        <v>58</v>
      </c>
      <c r="G51" s="64" t="s">
        <v>59</v>
      </c>
      <c r="H51" s="64" t="s">
        <v>187</v>
      </c>
      <c r="I51" s="64">
        <v>90254655</v>
      </c>
      <c r="J51" s="64" t="s">
        <v>29</v>
      </c>
      <c r="K51" s="64" t="s">
        <v>29</v>
      </c>
      <c r="L51" s="64">
        <v>18</v>
      </c>
      <c r="M51" s="64">
        <v>97</v>
      </c>
      <c r="N51" s="64">
        <v>73</v>
      </c>
      <c r="O51" s="68" t="s">
        <v>30</v>
      </c>
      <c r="P51" s="69" t="s">
        <v>31</v>
      </c>
      <c r="Q51" s="91"/>
      <c r="R51" s="92"/>
    </row>
    <row r="52" spans="1:18" ht="58.5" customHeight="1" x14ac:dyDescent="0.3">
      <c r="A52" s="64" t="s">
        <v>188</v>
      </c>
      <c r="B52" s="64" t="s">
        <v>189</v>
      </c>
      <c r="C52" s="64" t="s">
        <v>36</v>
      </c>
      <c r="D52" s="64" t="s">
        <v>190</v>
      </c>
      <c r="E52" s="64"/>
      <c r="F52" s="64" t="s">
        <v>26</v>
      </c>
      <c r="G52" s="64" t="s">
        <v>27</v>
      </c>
      <c r="H52" s="64" t="s">
        <v>191</v>
      </c>
      <c r="I52" s="64">
        <v>73920605</v>
      </c>
      <c r="J52" s="64" t="s">
        <v>29</v>
      </c>
      <c r="K52" s="64" t="s">
        <v>29</v>
      </c>
      <c r="L52" s="64">
        <v>2</v>
      </c>
      <c r="M52" s="64">
        <v>139</v>
      </c>
      <c r="N52" s="64">
        <v>313</v>
      </c>
      <c r="O52" s="68" t="s">
        <v>30</v>
      </c>
      <c r="P52" s="69" t="s">
        <v>31</v>
      </c>
      <c r="Q52" s="91"/>
      <c r="R52" s="92"/>
    </row>
    <row r="53" spans="1:18" ht="54" customHeight="1" x14ac:dyDescent="0.3">
      <c r="A53" s="64" t="s">
        <v>192</v>
      </c>
      <c r="B53" s="64" t="s">
        <v>193</v>
      </c>
      <c r="C53" s="64" t="s">
        <v>36</v>
      </c>
      <c r="D53" s="64" t="s">
        <v>190</v>
      </c>
      <c r="E53" s="64"/>
      <c r="F53" s="64" t="s">
        <v>26</v>
      </c>
      <c r="G53" s="64" t="s">
        <v>27</v>
      </c>
      <c r="H53" s="64" t="s">
        <v>194</v>
      </c>
      <c r="I53" s="64">
        <v>73920604</v>
      </c>
      <c r="J53" s="64" t="s">
        <v>29</v>
      </c>
      <c r="K53" s="64" t="s">
        <v>29</v>
      </c>
      <c r="L53" s="64">
        <v>2</v>
      </c>
      <c r="M53" s="64">
        <v>139</v>
      </c>
      <c r="N53" s="64">
        <v>311</v>
      </c>
      <c r="O53" s="68" t="s">
        <v>30</v>
      </c>
      <c r="P53" s="69" t="s">
        <v>31</v>
      </c>
      <c r="Q53" s="91"/>
      <c r="R53" s="92"/>
    </row>
    <row r="54" spans="1:18" ht="53.25" customHeight="1" x14ac:dyDescent="0.3">
      <c r="A54" s="64" t="s">
        <v>195</v>
      </c>
      <c r="B54" s="64" t="s">
        <v>189</v>
      </c>
      <c r="C54" s="64" t="s">
        <v>36</v>
      </c>
      <c r="D54" s="64" t="s">
        <v>190</v>
      </c>
      <c r="E54" s="64"/>
      <c r="F54" s="64" t="s">
        <v>26</v>
      </c>
      <c r="G54" s="64" t="s">
        <v>27</v>
      </c>
      <c r="H54" s="64" t="s">
        <v>196</v>
      </c>
      <c r="I54" s="64">
        <v>73920645</v>
      </c>
      <c r="J54" s="64" t="s">
        <v>29</v>
      </c>
      <c r="K54" s="64" t="s">
        <v>29</v>
      </c>
      <c r="L54" s="64">
        <v>2</v>
      </c>
      <c r="M54" s="64">
        <v>1192</v>
      </c>
      <c r="N54" s="64">
        <v>2561</v>
      </c>
      <c r="O54" s="68" t="s">
        <v>30</v>
      </c>
      <c r="P54" s="69" t="s">
        <v>31</v>
      </c>
      <c r="Q54" s="91"/>
      <c r="R54" s="92"/>
    </row>
    <row r="55" spans="1:18" ht="55.5" customHeight="1" x14ac:dyDescent="0.3">
      <c r="A55" s="64" t="s">
        <v>197</v>
      </c>
      <c r="B55" s="64" t="s">
        <v>198</v>
      </c>
      <c r="C55" s="64" t="s">
        <v>36</v>
      </c>
      <c r="D55" s="64" t="s">
        <v>190</v>
      </c>
      <c r="E55" s="64"/>
      <c r="F55" s="64" t="s">
        <v>26</v>
      </c>
      <c r="G55" s="64" t="s">
        <v>27</v>
      </c>
      <c r="H55" s="64" t="s">
        <v>199</v>
      </c>
      <c r="I55" s="64">
        <v>73920626</v>
      </c>
      <c r="J55" s="64" t="s">
        <v>29</v>
      </c>
      <c r="K55" s="64" t="s">
        <v>29</v>
      </c>
      <c r="L55" s="64">
        <v>2</v>
      </c>
      <c r="M55" s="64">
        <v>1517</v>
      </c>
      <c r="N55" s="64">
        <v>3240</v>
      </c>
      <c r="O55" s="68" t="s">
        <v>30</v>
      </c>
      <c r="P55" s="69" t="s">
        <v>31</v>
      </c>
      <c r="Q55" s="91"/>
      <c r="R55" s="92"/>
    </row>
    <row r="56" spans="1:18" ht="54" customHeight="1" x14ac:dyDescent="0.3">
      <c r="A56" s="64" t="s">
        <v>200</v>
      </c>
      <c r="B56" s="64" t="s">
        <v>201</v>
      </c>
      <c r="C56" s="64" t="s">
        <v>36</v>
      </c>
      <c r="D56" s="64" t="s">
        <v>190</v>
      </c>
      <c r="E56" s="64"/>
      <c r="F56" s="64" t="s">
        <v>26</v>
      </c>
      <c r="G56" s="64" t="s">
        <v>27</v>
      </c>
      <c r="H56" s="64" t="s">
        <v>202</v>
      </c>
      <c r="I56" s="64">
        <v>73920639</v>
      </c>
      <c r="J56" s="64" t="s">
        <v>29</v>
      </c>
      <c r="K56" s="64" t="s">
        <v>29</v>
      </c>
      <c r="L56" s="64">
        <v>2</v>
      </c>
      <c r="M56" s="64">
        <v>143</v>
      </c>
      <c r="N56" s="64">
        <v>314</v>
      </c>
      <c r="O56" s="68" t="s">
        <v>30</v>
      </c>
      <c r="P56" s="69" t="s">
        <v>31</v>
      </c>
      <c r="Q56" s="91"/>
      <c r="R56" s="92"/>
    </row>
    <row r="57" spans="1:18" ht="48" customHeight="1" x14ac:dyDescent="0.3">
      <c r="A57" s="64" t="s">
        <v>203</v>
      </c>
      <c r="B57" s="64" t="s">
        <v>193</v>
      </c>
      <c r="C57" s="64" t="s">
        <v>36</v>
      </c>
      <c r="D57" s="64" t="s">
        <v>190</v>
      </c>
      <c r="E57" s="64"/>
      <c r="F57" s="64" t="s">
        <v>26</v>
      </c>
      <c r="G57" s="64" t="s">
        <v>27</v>
      </c>
      <c r="H57" s="64" t="s">
        <v>204</v>
      </c>
      <c r="I57" s="64">
        <v>73920606</v>
      </c>
      <c r="J57" s="64" t="s">
        <v>29</v>
      </c>
      <c r="K57" s="64" t="s">
        <v>29</v>
      </c>
      <c r="L57" s="64">
        <v>2</v>
      </c>
      <c r="M57" s="64">
        <v>1366</v>
      </c>
      <c r="N57" s="64">
        <v>2969</v>
      </c>
      <c r="O57" s="68" t="s">
        <v>30</v>
      </c>
      <c r="P57" s="69" t="s">
        <v>31</v>
      </c>
      <c r="Q57" s="91"/>
      <c r="R57" s="92"/>
    </row>
    <row r="58" spans="1:18" ht="49.5" customHeight="1" x14ac:dyDescent="0.3">
      <c r="A58" s="64" t="s">
        <v>205</v>
      </c>
      <c r="B58" s="64" t="s">
        <v>206</v>
      </c>
      <c r="C58" s="64" t="s">
        <v>207</v>
      </c>
      <c r="D58" s="64" t="s">
        <v>208</v>
      </c>
      <c r="E58" s="64"/>
      <c r="F58" s="64" t="s">
        <v>26</v>
      </c>
      <c r="G58" s="64" t="s">
        <v>27</v>
      </c>
      <c r="H58" s="64" t="s">
        <v>209</v>
      </c>
      <c r="I58" s="64">
        <v>70315736</v>
      </c>
      <c r="J58" s="64" t="s">
        <v>29</v>
      </c>
      <c r="K58" s="64" t="s">
        <v>29</v>
      </c>
      <c r="L58" s="64">
        <v>2</v>
      </c>
      <c r="M58" s="64">
        <v>706</v>
      </c>
      <c r="N58" s="64">
        <v>1486</v>
      </c>
      <c r="O58" s="68" t="s">
        <v>30</v>
      </c>
      <c r="P58" s="69" t="s">
        <v>31</v>
      </c>
      <c r="Q58" s="91"/>
      <c r="R58" s="92"/>
    </row>
    <row r="59" spans="1:18" ht="53.25" customHeight="1" x14ac:dyDescent="0.3">
      <c r="A59" s="64" t="s">
        <v>210</v>
      </c>
      <c r="B59" s="64" t="s">
        <v>211</v>
      </c>
      <c r="C59" s="64" t="s">
        <v>207</v>
      </c>
      <c r="D59" s="64" t="s">
        <v>208</v>
      </c>
      <c r="E59" s="64"/>
      <c r="F59" s="64" t="s">
        <v>26</v>
      </c>
      <c r="G59" s="64" t="s">
        <v>27</v>
      </c>
      <c r="H59" s="64" t="s">
        <v>212</v>
      </c>
      <c r="I59" s="64">
        <v>70330215</v>
      </c>
      <c r="J59" s="64" t="s">
        <v>29</v>
      </c>
      <c r="K59" s="64" t="s">
        <v>29</v>
      </c>
      <c r="L59" s="64">
        <v>2</v>
      </c>
      <c r="M59" s="64">
        <v>139</v>
      </c>
      <c r="N59" s="64">
        <v>310</v>
      </c>
      <c r="O59" s="68" t="s">
        <v>30</v>
      </c>
      <c r="P59" s="69" t="s">
        <v>31</v>
      </c>
      <c r="Q59" s="91"/>
      <c r="R59" s="92"/>
    </row>
    <row r="60" spans="1:18" ht="54.75" customHeight="1" x14ac:dyDescent="0.3">
      <c r="A60" s="64" t="s">
        <v>213</v>
      </c>
      <c r="B60" s="64" t="s">
        <v>214</v>
      </c>
      <c r="C60" s="64" t="s">
        <v>207</v>
      </c>
      <c r="D60" s="64" t="s">
        <v>215</v>
      </c>
      <c r="E60" s="64"/>
      <c r="F60" s="64" t="s">
        <v>26</v>
      </c>
      <c r="G60" s="64" t="s">
        <v>27</v>
      </c>
      <c r="H60" s="64" t="s">
        <v>216</v>
      </c>
      <c r="I60" s="64">
        <v>70330222</v>
      </c>
      <c r="J60" s="64" t="s">
        <v>29</v>
      </c>
      <c r="K60" s="64" t="s">
        <v>29</v>
      </c>
      <c r="L60" s="64">
        <v>2</v>
      </c>
      <c r="M60" s="64">
        <v>134</v>
      </c>
      <c r="N60" s="64">
        <v>308</v>
      </c>
      <c r="O60" s="68" t="s">
        <v>30</v>
      </c>
      <c r="P60" s="69" t="s">
        <v>31</v>
      </c>
      <c r="Q60" s="91"/>
      <c r="R60" s="92"/>
    </row>
    <row r="61" spans="1:18" ht="63" customHeight="1" x14ac:dyDescent="0.3">
      <c r="A61" s="64" t="s">
        <v>217</v>
      </c>
      <c r="B61" s="64" t="s">
        <v>218</v>
      </c>
      <c r="C61" s="64" t="s">
        <v>207</v>
      </c>
      <c r="D61" s="64" t="s">
        <v>215</v>
      </c>
      <c r="E61" s="64"/>
      <c r="F61" s="64" t="s">
        <v>26</v>
      </c>
      <c r="G61" s="64" t="s">
        <v>27</v>
      </c>
      <c r="H61" s="64" t="s">
        <v>219</v>
      </c>
      <c r="I61" s="64">
        <v>70330217</v>
      </c>
      <c r="J61" s="64" t="s">
        <v>29</v>
      </c>
      <c r="K61" s="64" t="s">
        <v>29</v>
      </c>
      <c r="L61" s="64">
        <v>2</v>
      </c>
      <c r="M61" s="64">
        <v>1551</v>
      </c>
      <c r="N61" s="64">
        <v>3457</v>
      </c>
      <c r="O61" s="68" t="s">
        <v>30</v>
      </c>
      <c r="P61" s="69" t="s">
        <v>31</v>
      </c>
      <c r="Q61" s="91"/>
      <c r="R61" s="92"/>
    </row>
    <row r="62" spans="1:18" ht="51" customHeight="1" x14ac:dyDescent="0.3">
      <c r="A62" s="64" t="s">
        <v>220</v>
      </c>
      <c r="B62" s="64" t="s">
        <v>206</v>
      </c>
      <c r="C62" s="64" t="s">
        <v>207</v>
      </c>
      <c r="D62" s="64" t="s">
        <v>221</v>
      </c>
      <c r="E62" s="64"/>
      <c r="F62" s="64" t="s">
        <v>26</v>
      </c>
      <c r="G62" s="64" t="s">
        <v>27</v>
      </c>
      <c r="H62" s="64" t="s">
        <v>222</v>
      </c>
      <c r="I62" s="64">
        <v>73920399</v>
      </c>
      <c r="J62" s="64" t="s">
        <v>29</v>
      </c>
      <c r="K62" s="64" t="s">
        <v>29</v>
      </c>
      <c r="L62" s="64">
        <v>2</v>
      </c>
      <c r="M62" s="64">
        <v>1267</v>
      </c>
      <c r="N62" s="64">
        <v>2787</v>
      </c>
      <c r="O62" s="68" t="s">
        <v>30</v>
      </c>
      <c r="P62" s="69" t="s">
        <v>31</v>
      </c>
      <c r="Q62" s="91"/>
      <c r="R62" s="92"/>
    </row>
    <row r="63" spans="1:18" ht="50.25" customHeight="1" x14ac:dyDescent="0.3">
      <c r="A63" s="64" t="s">
        <v>223</v>
      </c>
      <c r="B63" s="64" t="s">
        <v>211</v>
      </c>
      <c r="C63" s="64" t="s">
        <v>207</v>
      </c>
      <c r="D63" s="64" t="s">
        <v>221</v>
      </c>
      <c r="E63" s="64"/>
      <c r="F63" s="64" t="s">
        <v>26</v>
      </c>
      <c r="G63" s="64" t="s">
        <v>27</v>
      </c>
      <c r="H63" s="64" t="s">
        <v>224</v>
      </c>
      <c r="I63" s="64">
        <v>73920401</v>
      </c>
      <c r="J63" s="64" t="s">
        <v>29</v>
      </c>
      <c r="K63" s="64" t="s">
        <v>29</v>
      </c>
      <c r="L63" s="64">
        <v>2</v>
      </c>
      <c r="M63" s="64">
        <v>141</v>
      </c>
      <c r="N63" s="64">
        <v>311</v>
      </c>
      <c r="O63" s="68" t="s">
        <v>30</v>
      </c>
      <c r="P63" s="69" t="s">
        <v>31</v>
      </c>
      <c r="Q63" s="91"/>
      <c r="R63" s="92"/>
    </row>
    <row r="64" spans="1:18" ht="47.25" customHeight="1" x14ac:dyDescent="0.3">
      <c r="A64" s="64" t="s">
        <v>225</v>
      </c>
      <c r="B64" s="64" t="s">
        <v>206</v>
      </c>
      <c r="C64" s="64" t="s">
        <v>75</v>
      </c>
      <c r="D64" s="64"/>
      <c r="E64" s="64"/>
      <c r="F64" s="64"/>
      <c r="G64" s="64"/>
      <c r="H64" s="64"/>
      <c r="I64" s="64">
        <v>73923336</v>
      </c>
      <c r="J64" s="64" t="s">
        <v>29</v>
      </c>
      <c r="K64" s="64" t="s">
        <v>29</v>
      </c>
      <c r="L64" s="70">
        <v>2</v>
      </c>
      <c r="M64" s="64">
        <v>978</v>
      </c>
      <c r="N64" s="64">
        <v>1963</v>
      </c>
      <c r="O64" s="68" t="s">
        <v>226</v>
      </c>
      <c r="P64" s="69" t="s">
        <v>227</v>
      </c>
      <c r="Q64" s="71"/>
      <c r="R64" s="72"/>
    </row>
    <row r="65" spans="1:18" ht="47.25" customHeight="1" x14ac:dyDescent="0.3">
      <c r="A65" s="64" t="s">
        <v>228</v>
      </c>
      <c r="B65" s="64" t="s">
        <v>229</v>
      </c>
      <c r="C65" s="64" t="s">
        <v>75</v>
      </c>
      <c r="D65" s="64"/>
      <c r="E65" s="64"/>
      <c r="F65" s="64"/>
      <c r="G65" s="64"/>
      <c r="H65" s="64"/>
      <c r="I65" s="64">
        <v>73923338</v>
      </c>
      <c r="J65" s="64" t="s">
        <v>29</v>
      </c>
      <c r="K65" s="64" t="s">
        <v>29</v>
      </c>
      <c r="L65" s="70">
        <v>2</v>
      </c>
      <c r="M65" s="64">
        <v>768</v>
      </c>
      <c r="N65" s="64">
        <v>1608</v>
      </c>
      <c r="O65" s="68" t="s">
        <v>226</v>
      </c>
      <c r="P65" s="69" t="s">
        <v>227</v>
      </c>
      <c r="Q65" s="71"/>
      <c r="R65" s="72"/>
    </row>
    <row r="66" spans="1:18" ht="47.25" customHeight="1" x14ac:dyDescent="0.3">
      <c r="A66" s="64" t="s">
        <v>230</v>
      </c>
      <c r="B66" s="64" t="s">
        <v>206</v>
      </c>
      <c r="C66" s="64" t="s">
        <v>75</v>
      </c>
      <c r="D66" s="64"/>
      <c r="E66" s="64"/>
      <c r="F66" s="64"/>
      <c r="G66" s="64"/>
      <c r="H66" s="64"/>
      <c r="I66" s="64">
        <v>73923339</v>
      </c>
      <c r="J66" s="64" t="s">
        <v>29</v>
      </c>
      <c r="K66" s="64" t="s">
        <v>29</v>
      </c>
      <c r="L66" s="70">
        <v>2</v>
      </c>
      <c r="M66" s="64">
        <v>149</v>
      </c>
      <c r="N66" s="64">
        <v>308</v>
      </c>
      <c r="O66" s="68" t="s">
        <v>226</v>
      </c>
      <c r="P66" s="69" t="s">
        <v>227</v>
      </c>
      <c r="Q66" s="71"/>
      <c r="R66" s="72"/>
    </row>
    <row r="67" spans="1:18" ht="47.25" customHeight="1" x14ac:dyDescent="0.3">
      <c r="A67" s="64" t="s">
        <v>231</v>
      </c>
      <c r="B67" s="64" t="s">
        <v>201</v>
      </c>
      <c r="C67" s="64" t="s">
        <v>232</v>
      </c>
      <c r="D67" s="64"/>
      <c r="E67" s="64"/>
      <c r="F67" s="64"/>
      <c r="G67" s="64"/>
      <c r="H67" s="64"/>
      <c r="I67" s="64">
        <v>73923416</v>
      </c>
      <c r="J67" s="64" t="s">
        <v>29</v>
      </c>
      <c r="K67" s="64" t="s">
        <v>29</v>
      </c>
      <c r="L67" s="70">
        <v>2</v>
      </c>
      <c r="M67" s="64">
        <v>106</v>
      </c>
      <c r="N67" s="64">
        <v>237</v>
      </c>
      <c r="O67" s="68" t="s">
        <v>226</v>
      </c>
      <c r="P67" s="69" t="s">
        <v>227</v>
      </c>
      <c r="Q67" s="71"/>
      <c r="R67" s="72"/>
    </row>
    <row r="68" spans="1:18" ht="47.25" customHeight="1" x14ac:dyDescent="0.3">
      <c r="A68" s="64" t="s">
        <v>233</v>
      </c>
      <c r="B68" s="64" t="s">
        <v>189</v>
      </c>
      <c r="C68" s="64" t="s">
        <v>232</v>
      </c>
      <c r="D68" s="64"/>
      <c r="E68" s="64"/>
      <c r="F68" s="64"/>
      <c r="G68" s="64"/>
      <c r="H68" s="64"/>
      <c r="I68" s="64">
        <v>73923464</v>
      </c>
      <c r="J68" s="64" t="s">
        <v>29</v>
      </c>
      <c r="K68" s="64" t="s">
        <v>29</v>
      </c>
      <c r="L68" s="70">
        <v>2</v>
      </c>
      <c r="M68" s="64">
        <v>764</v>
      </c>
      <c r="N68" s="64">
        <v>1589</v>
      </c>
      <c r="O68" s="68" t="s">
        <v>226</v>
      </c>
      <c r="P68" s="69" t="s">
        <v>227</v>
      </c>
      <c r="Q68" s="71"/>
      <c r="R68" s="72"/>
    </row>
    <row r="69" spans="1:18" ht="47.25" customHeight="1" x14ac:dyDescent="0.3">
      <c r="A69" s="64" t="s">
        <v>234</v>
      </c>
      <c r="B69" s="64" t="s">
        <v>201</v>
      </c>
      <c r="C69" s="64" t="s">
        <v>232</v>
      </c>
      <c r="D69" s="64"/>
      <c r="E69" s="64"/>
      <c r="F69" s="64"/>
      <c r="G69" s="64"/>
      <c r="H69" s="64"/>
      <c r="I69" s="64">
        <v>73923424</v>
      </c>
      <c r="J69" s="64" t="s">
        <v>29</v>
      </c>
      <c r="K69" s="64" t="s">
        <v>29</v>
      </c>
      <c r="L69" s="70">
        <v>2</v>
      </c>
      <c r="M69" s="64">
        <v>272</v>
      </c>
      <c r="N69" s="64">
        <v>608</v>
      </c>
      <c r="O69" s="68" t="s">
        <v>226</v>
      </c>
      <c r="P69" s="69" t="s">
        <v>235</v>
      </c>
      <c r="Q69" s="71"/>
      <c r="R69" s="72"/>
    </row>
    <row r="70" spans="1:18" ht="47.25" customHeight="1" x14ac:dyDescent="0.3">
      <c r="A70" s="73" t="s">
        <v>236</v>
      </c>
      <c r="B70" s="64" t="s">
        <v>237</v>
      </c>
      <c r="C70" s="64" t="s">
        <v>232</v>
      </c>
      <c r="D70" s="64" t="s">
        <v>238</v>
      </c>
      <c r="E70" s="64"/>
      <c r="F70" s="64" t="s">
        <v>26</v>
      </c>
      <c r="G70" s="64" t="s">
        <v>27</v>
      </c>
      <c r="H70" s="64"/>
      <c r="I70" s="64">
        <v>97824660</v>
      </c>
      <c r="J70" s="64" t="s">
        <v>29</v>
      </c>
      <c r="K70" s="64" t="s">
        <v>29</v>
      </c>
      <c r="L70" s="70">
        <v>5</v>
      </c>
      <c r="M70" s="64">
        <v>3150</v>
      </c>
      <c r="N70" s="64">
        <v>2300</v>
      </c>
      <c r="O70" s="68" t="s">
        <v>239</v>
      </c>
      <c r="P70" s="69" t="s">
        <v>235</v>
      </c>
      <c r="Q70" s="71"/>
      <c r="R70" s="72"/>
    </row>
    <row r="71" spans="1:18" ht="47.25" customHeight="1" x14ac:dyDescent="0.3">
      <c r="A71" s="73" t="s">
        <v>240</v>
      </c>
      <c r="B71" s="64" t="s">
        <v>241</v>
      </c>
      <c r="C71" s="64" t="s">
        <v>100</v>
      </c>
      <c r="D71" s="64" t="s">
        <v>242</v>
      </c>
      <c r="E71" s="64"/>
      <c r="F71" s="64" t="s">
        <v>58</v>
      </c>
      <c r="G71" s="64" t="s">
        <v>59</v>
      </c>
      <c r="H71" s="64"/>
      <c r="I71" s="64">
        <v>73923411</v>
      </c>
      <c r="J71" s="64" t="s">
        <v>29</v>
      </c>
      <c r="K71" s="64" t="s">
        <v>29</v>
      </c>
      <c r="L71" s="70">
        <v>5</v>
      </c>
      <c r="M71" s="64">
        <v>451</v>
      </c>
      <c r="N71" s="64">
        <v>884</v>
      </c>
      <c r="O71" s="68" t="s">
        <v>239</v>
      </c>
      <c r="P71" s="69" t="s">
        <v>235</v>
      </c>
      <c r="Q71" s="71"/>
      <c r="R71" s="72"/>
    </row>
    <row r="72" spans="1:18" ht="47.25" customHeight="1" x14ac:dyDescent="0.3">
      <c r="A72" s="73" t="s">
        <v>243</v>
      </c>
      <c r="B72" s="64" t="s">
        <v>244</v>
      </c>
      <c r="C72" s="64" t="s">
        <v>27</v>
      </c>
      <c r="D72" s="64" t="s">
        <v>245</v>
      </c>
      <c r="E72" s="64"/>
      <c r="F72" s="64" t="s">
        <v>26</v>
      </c>
      <c r="G72" s="64" t="s">
        <v>27</v>
      </c>
      <c r="H72" s="64"/>
      <c r="I72" s="64">
        <v>98812609</v>
      </c>
      <c r="J72" s="64" t="s">
        <v>29</v>
      </c>
      <c r="K72" s="64" t="s">
        <v>29</v>
      </c>
      <c r="L72" s="70">
        <v>5</v>
      </c>
      <c r="M72" s="64">
        <v>120</v>
      </c>
      <c r="N72" s="64">
        <v>400</v>
      </c>
      <c r="O72" s="68" t="s">
        <v>239</v>
      </c>
      <c r="P72" s="69" t="s">
        <v>235</v>
      </c>
      <c r="Q72" s="71"/>
      <c r="R72" s="72"/>
    </row>
    <row r="73" spans="1:18" ht="47.25" customHeight="1" x14ac:dyDescent="0.3">
      <c r="A73" s="73" t="s">
        <v>246</v>
      </c>
      <c r="B73" s="64" t="s">
        <v>247</v>
      </c>
      <c r="C73" s="64" t="s">
        <v>27</v>
      </c>
      <c r="D73" s="64"/>
      <c r="E73" s="64"/>
      <c r="F73" s="64" t="s">
        <v>26</v>
      </c>
      <c r="G73" s="64" t="s">
        <v>27</v>
      </c>
      <c r="H73" s="64"/>
      <c r="I73" s="64">
        <v>97962734</v>
      </c>
      <c r="J73" s="64" t="s">
        <v>29</v>
      </c>
      <c r="K73" s="64" t="s">
        <v>29</v>
      </c>
      <c r="L73" s="70">
        <v>2</v>
      </c>
      <c r="M73" s="64">
        <v>120</v>
      </c>
      <c r="N73" s="64">
        <v>400</v>
      </c>
      <c r="O73" s="68" t="s">
        <v>239</v>
      </c>
      <c r="P73" s="69" t="s">
        <v>235</v>
      </c>
      <c r="Q73" s="71"/>
      <c r="R73" s="72"/>
    </row>
    <row r="74" spans="1:18" ht="47.25" customHeight="1" x14ac:dyDescent="0.3">
      <c r="A74" s="64" t="s">
        <v>248</v>
      </c>
      <c r="B74" s="13" t="s">
        <v>249</v>
      </c>
      <c r="C74" s="13"/>
      <c r="D74" s="13"/>
      <c r="E74" s="13"/>
      <c r="F74" s="13"/>
      <c r="G74" s="13"/>
      <c r="H74" s="13"/>
      <c r="I74" s="13"/>
      <c r="J74" s="13"/>
      <c r="K74" s="13"/>
      <c r="L74" s="77">
        <v>0</v>
      </c>
      <c r="M74" s="78">
        <v>12500</v>
      </c>
      <c r="N74" s="13">
        <v>37500</v>
      </c>
      <c r="O74" s="37" t="s">
        <v>250</v>
      </c>
      <c r="P74" s="69" t="s">
        <v>31</v>
      </c>
      <c r="Q74" s="71"/>
      <c r="R74" s="72"/>
    </row>
    <row r="75" spans="1:18" ht="37.5" customHeight="1" x14ac:dyDescent="0.3">
      <c r="A75" s="102" t="s">
        <v>251</v>
      </c>
      <c r="B75" s="103"/>
      <c r="C75" s="103"/>
      <c r="D75" s="103"/>
      <c r="E75" s="103"/>
      <c r="F75" s="103"/>
      <c r="G75" s="103"/>
      <c r="H75" s="103"/>
      <c r="I75" s="103"/>
      <c r="J75" s="104"/>
      <c r="K75" s="103"/>
      <c r="L75" s="105"/>
      <c r="M75" s="79">
        <f>SUM(M8:M74)</f>
        <v>129851</v>
      </c>
      <c r="N75" s="80">
        <f>SUM(N8:N74)</f>
        <v>282902</v>
      </c>
      <c r="O75" s="106"/>
      <c r="P75" s="107"/>
      <c r="Q75" s="71"/>
      <c r="R75" s="72"/>
    </row>
    <row r="76" spans="1:18" ht="60.75" customHeight="1" x14ac:dyDescent="0.3">
      <c r="A76" s="64" t="s">
        <v>252</v>
      </c>
      <c r="B76" s="64" t="s">
        <v>218</v>
      </c>
      <c r="C76" s="64" t="s">
        <v>207</v>
      </c>
      <c r="D76" s="64" t="s">
        <v>221</v>
      </c>
      <c r="E76" s="64"/>
      <c r="F76" s="64" t="s">
        <v>26</v>
      </c>
      <c r="G76" s="64" t="s">
        <v>27</v>
      </c>
      <c r="H76" s="64"/>
      <c r="I76" s="81" t="s">
        <v>253</v>
      </c>
      <c r="J76" s="82" t="s">
        <v>254</v>
      </c>
      <c r="K76" s="83" t="s">
        <v>254</v>
      </c>
      <c r="L76" s="64">
        <v>2</v>
      </c>
      <c r="M76" s="64">
        <v>1900</v>
      </c>
      <c r="N76" s="64">
        <v>4100</v>
      </c>
      <c r="O76" s="68" t="s">
        <v>250</v>
      </c>
      <c r="P76" s="69" t="s">
        <v>31</v>
      </c>
      <c r="Q76" s="91"/>
      <c r="R76" s="92"/>
    </row>
    <row r="77" spans="1:18" ht="54" customHeight="1" x14ac:dyDescent="0.3">
      <c r="A77" s="64" t="s">
        <v>255</v>
      </c>
      <c r="B77" s="64" t="s">
        <v>214</v>
      </c>
      <c r="C77" s="64" t="s">
        <v>207</v>
      </c>
      <c r="D77" s="64" t="s">
        <v>221</v>
      </c>
      <c r="E77" s="64"/>
      <c r="F77" s="64" t="s">
        <v>26</v>
      </c>
      <c r="G77" s="64" t="s">
        <v>27</v>
      </c>
      <c r="H77" s="64"/>
      <c r="I77" s="81" t="s">
        <v>256</v>
      </c>
      <c r="J77" s="82" t="s">
        <v>254</v>
      </c>
      <c r="K77" s="83" t="s">
        <v>254</v>
      </c>
      <c r="L77" s="64">
        <v>2</v>
      </c>
      <c r="M77" s="64">
        <v>20</v>
      </c>
      <c r="N77" s="64">
        <v>60</v>
      </c>
      <c r="O77" s="68" t="s">
        <v>250</v>
      </c>
      <c r="P77" s="69" t="s">
        <v>31</v>
      </c>
      <c r="Q77" s="91"/>
      <c r="R77" s="92"/>
    </row>
    <row r="78" spans="1:18" ht="62.25" customHeight="1" x14ac:dyDescent="0.3">
      <c r="A78" s="64" t="s">
        <v>257</v>
      </c>
      <c r="B78" s="64" t="s">
        <v>218</v>
      </c>
      <c r="C78" s="64" t="s">
        <v>207</v>
      </c>
      <c r="D78" s="64" t="s">
        <v>258</v>
      </c>
      <c r="E78" s="64"/>
      <c r="F78" s="64" t="s">
        <v>26</v>
      </c>
      <c r="G78" s="64" t="s">
        <v>27</v>
      </c>
      <c r="H78" s="64"/>
      <c r="I78" s="81" t="s">
        <v>259</v>
      </c>
      <c r="J78" s="82" t="s">
        <v>254</v>
      </c>
      <c r="K78" s="83" t="s">
        <v>254</v>
      </c>
      <c r="L78" s="64">
        <v>2</v>
      </c>
      <c r="M78" s="64">
        <v>1900</v>
      </c>
      <c r="N78" s="64">
        <v>4100</v>
      </c>
      <c r="O78" s="68" t="s">
        <v>250</v>
      </c>
      <c r="P78" s="69" t="s">
        <v>31</v>
      </c>
      <c r="Q78" s="91"/>
      <c r="R78" s="92"/>
    </row>
    <row r="79" spans="1:18" ht="57" customHeight="1" x14ac:dyDescent="0.3">
      <c r="A79" s="64" t="s">
        <v>260</v>
      </c>
      <c r="B79" s="64" t="s">
        <v>214</v>
      </c>
      <c r="C79" s="64" t="s">
        <v>207</v>
      </c>
      <c r="D79" s="64" t="s">
        <v>221</v>
      </c>
      <c r="E79" s="64"/>
      <c r="F79" s="64" t="s">
        <v>26</v>
      </c>
      <c r="G79" s="64" t="s">
        <v>27</v>
      </c>
      <c r="H79" s="64"/>
      <c r="I79" s="81" t="s">
        <v>261</v>
      </c>
      <c r="J79" s="84" t="s">
        <v>254</v>
      </c>
      <c r="K79" s="83" t="s">
        <v>254</v>
      </c>
      <c r="L79" s="64">
        <v>2</v>
      </c>
      <c r="M79" s="64">
        <v>20</v>
      </c>
      <c r="N79" s="64">
        <v>60</v>
      </c>
      <c r="O79" s="68" t="s">
        <v>250</v>
      </c>
      <c r="P79" s="69" t="s">
        <v>31</v>
      </c>
      <c r="Q79" s="91"/>
      <c r="R79" s="92"/>
    </row>
    <row r="80" spans="1:18" s="62" customFormat="1" ht="48.9" customHeight="1" x14ac:dyDescent="0.3">
      <c r="A80" s="74" t="s">
        <v>262</v>
      </c>
      <c r="B80" s="75" t="s">
        <v>263</v>
      </c>
      <c r="C80" s="74" t="s">
        <v>207</v>
      </c>
      <c r="D80" s="74"/>
      <c r="E80" s="74"/>
      <c r="F80" s="74" t="s">
        <v>26</v>
      </c>
      <c r="G80" s="74" t="s">
        <v>27</v>
      </c>
      <c r="H80" s="74"/>
      <c r="I80" s="85">
        <v>73923463</v>
      </c>
      <c r="J80" s="86" t="s">
        <v>254</v>
      </c>
      <c r="K80" s="87" t="s">
        <v>254</v>
      </c>
      <c r="L80" s="74">
        <v>2</v>
      </c>
      <c r="M80" s="88">
        <v>258</v>
      </c>
      <c r="N80" s="89">
        <v>1207</v>
      </c>
      <c r="O80" s="75" t="s">
        <v>264</v>
      </c>
      <c r="P80" s="69" t="s">
        <v>31</v>
      </c>
    </row>
    <row r="81" spans="1:16" s="1" customFormat="1" ht="48" customHeight="1" x14ac:dyDescent="0.25">
      <c r="A81" s="74" t="s">
        <v>265</v>
      </c>
      <c r="B81" s="75" t="s">
        <v>263</v>
      </c>
      <c r="C81" s="74" t="s">
        <v>207</v>
      </c>
      <c r="D81" s="74"/>
      <c r="E81" s="74"/>
      <c r="F81" s="74" t="s">
        <v>26</v>
      </c>
      <c r="G81" s="74" t="s">
        <v>27</v>
      </c>
      <c r="H81" s="74"/>
      <c r="I81" s="85">
        <v>73920454</v>
      </c>
      <c r="J81" s="86" t="s">
        <v>254</v>
      </c>
      <c r="K81" s="87" t="s">
        <v>254</v>
      </c>
      <c r="L81" s="74">
        <v>2</v>
      </c>
      <c r="M81" s="88">
        <v>271</v>
      </c>
      <c r="N81" s="89">
        <v>1353</v>
      </c>
      <c r="O81" s="75" t="s">
        <v>239</v>
      </c>
      <c r="P81" s="69" t="s">
        <v>31</v>
      </c>
    </row>
    <row r="82" spans="1:16" s="1" customFormat="1" ht="48" customHeight="1" x14ac:dyDescent="0.25">
      <c r="A82" s="74" t="s">
        <v>266</v>
      </c>
      <c r="B82" s="75" t="s">
        <v>263</v>
      </c>
      <c r="C82" s="74" t="s">
        <v>27</v>
      </c>
      <c r="D82" s="74"/>
      <c r="E82" s="74"/>
      <c r="F82" s="74" t="s">
        <v>26</v>
      </c>
      <c r="G82" s="74" t="s">
        <v>27</v>
      </c>
      <c r="H82" s="74"/>
      <c r="I82" s="85">
        <v>73920383</v>
      </c>
      <c r="J82" s="86" t="s">
        <v>254</v>
      </c>
      <c r="K82" s="87" t="s">
        <v>254</v>
      </c>
      <c r="L82" s="74">
        <v>2</v>
      </c>
      <c r="M82" s="88">
        <v>77</v>
      </c>
      <c r="N82" s="89">
        <v>376</v>
      </c>
      <c r="O82" s="75" t="s">
        <v>239</v>
      </c>
      <c r="P82" s="69" t="s">
        <v>31</v>
      </c>
    </row>
    <row r="83" spans="1:16" s="1" customFormat="1" ht="48.9" customHeight="1" x14ac:dyDescent="0.25">
      <c r="A83" s="74" t="s">
        <v>267</v>
      </c>
      <c r="B83" s="75" t="s">
        <v>268</v>
      </c>
      <c r="C83" s="74" t="s">
        <v>207</v>
      </c>
      <c r="D83" s="74"/>
      <c r="E83" s="74"/>
      <c r="F83" s="74" t="s">
        <v>26</v>
      </c>
      <c r="G83" s="74" t="s">
        <v>27</v>
      </c>
      <c r="H83" s="74"/>
      <c r="I83" s="85">
        <v>73920393</v>
      </c>
      <c r="J83" s="86" t="s">
        <v>254</v>
      </c>
      <c r="K83" s="87" t="s">
        <v>254</v>
      </c>
      <c r="L83" s="74">
        <v>2</v>
      </c>
      <c r="M83" s="88">
        <v>75</v>
      </c>
      <c r="N83" s="89">
        <v>377</v>
      </c>
      <c r="O83" s="75" t="s">
        <v>239</v>
      </c>
      <c r="P83" s="69" t="s">
        <v>31</v>
      </c>
    </row>
    <row r="84" spans="1:16" ht="30" customHeight="1" x14ac:dyDescent="0.3">
      <c r="A84" s="93" t="s">
        <v>269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0">
        <f>SUM(M76:M83)</f>
        <v>4521</v>
      </c>
      <c r="N84" s="60">
        <f>SUM(N76:N83)</f>
        <v>11633</v>
      </c>
      <c r="O84" s="95"/>
      <c r="P84" s="95"/>
    </row>
    <row r="85" spans="1:16" x14ac:dyDescent="0.3">
      <c r="A85" s="76"/>
    </row>
    <row r="86" spans="1:16" x14ac:dyDescent="0.3">
      <c r="A86" s="76"/>
    </row>
    <row r="87" spans="1:16" x14ac:dyDescent="0.3">
      <c r="A87" s="76"/>
    </row>
    <row r="88" spans="1:16" x14ac:dyDescent="0.3">
      <c r="A88" s="76"/>
    </row>
    <row r="89" spans="1:16" x14ac:dyDescent="0.3">
      <c r="A89" s="76"/>
    </row>
  </sheetData>
  <mergeCells count="84">
    <mergeCell ref="M4:N4"/>
    <mergeCell ref="M5:N5"/>
    <mergeCell ref="M6:N6"/>
    <mergeCell ref="Q7:R7"/>
    <mergeCell ref="Q8:R8"/>
    <mergeCell ref="P4:P7"/>
    <mergeCell ref="Q4:Q6"/>
    <mergeCell ref="R4:R6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Q34:R34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Q45:R45"/>
    <mergeCell ref="Q46:R46"/>
    <mergeCell ref="Q47:R47"/>
    <mergeCell ref="Q48:R48"/>
    <mergeCell ref="Q49:R49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A75:L75"/>
    <mergeCell ref="O75:P75"/>
    <mergeCell ref="Q76:R76"/>
    <mergeCell ref="Q77:R77"/>
    <mergeCell ref="Q78:R78"/>
    <mergeCell ref="Q79:R79"/>
    <mergeCell ref="A84:L84"/>
    <mergeCell ref="O84:P84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O4:O7"/>
  </mergeCells>
  <pageMargins left="0.7" right="0.7" top="0.75" bottom="0.75" header="0.3" footer="0.3"/>
  <pageSetup paperSize="9" scale="67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workbookViewId="0">
      <selection activeCell="P4" sqref="P4:P7"/>
    </sheetView>
  </sheetViews>
  <sheetFormatPr defaultColWidth="9" defaultRowHeight="14.4" x14ac:dyDescent="0.3"/>
  <cols>
    <col min="2" max="2" width="14.5546875" customWidth="1"/>
    <col min="3" max="3" width="12.88671875" customWidth="1"/>
    <col min="7" max="7" width="20.33203125" customWidth="1"/>
    <col min="8" max="8" width="10.6640625"/>
    <col min="15" max="15" width="14" customWidth="1"/>
    <col min="16" max="16" width="25" customWidth="1"/>
    <col min="17" max="17" width="0.109375" customWidth="1"/>
  </cols>
  <sheetData>
    <row r="1" spans="1:18" x14ac:dyDescent="0.3">
      <c r="P1" t="s">
        <v>413</v>
      </c>
    </row>
    <row r="3" spans="1:18" x14ac:dyDescent="0.3">
      <c r="A3" s="6" t="s">
        <v>270</v>
      </c>
    </row>
    <row r="4" spans="1:18" x14ac:dyDescent="0.3">
      <c r="A4" s="124" t="s">
        <v>3</v>
      </c>
      <c r="B4" s="124" t="s">
        <v>4</v>
      </c>
      <c r="C4" s="124" t="s">
        <v>5</v>
      </c>
      <c r="D4" s="124" t="s">
        <v>6</v>
      </c>
      <c r="E4" s="124" t="s">
        <v>8</v>
      </c>
      <c r="F4" s="124" t="s">
        <v>9</v>
      </c>
      <c r="G4" s="124" t="s">
        <v>271</v>
      </c>
      <c r="H4" s="124" t="s">
        <v>11</v>
      </c>
      <c r="I4" s="124" t="s">
        <v>12</v>
      </c>
      <c r="J4" s="124" t="s">
        <v>13</v>
      </c>
      <c r="K4" s="124" t="s">
        <v>14</v>
      </c>
      <c r="L4" s="144" t="s">
        <v>15</v>
      </c>
      <c r="M4" s="145"/>
      <c r="N4" s="146"/>
      <c r="O4" s="127" t="s">
        <v>16</v>
      </c>
      <c r="P4" s="130" t="s">
        <v>17</v>
      </c>
      <c r="Q4" s="153"/>
    </row>
    <row r="5" spans="1:18" x14ac:dyDescent="0.3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47" t="s">
        <v>18</v>
      </c>
      <c r="M5" s="148"/>
      <c r="N5" s="149"/>
      <c r="O5" s="128"/>
      <c r="P5" s="131"/>
      <c r="Q5" s="153"/>
    </row>
    <row r="6" spans="1:18" x14ac:dyDescent="0.3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50" t="s">
        <v>19</v>
      </c>
      <c r="M6" s="151"/>
      <c r="N6" s="152"/>
      <c r="O6" s="128"/>
      <c r="P6" s="131"/>
      <c r="Q6" s="153"/>
    </row>
    <row r="7" spans="1:18" x14ac:dyDescent="0.3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5" t="s">
        <v>272</v>
      </c>
      <c r="M7" s="16" t="s">
        <v>273</v>
      </c>
      <c r="N7" s="17" t="s">
        <v>274</v>
      </c>
      <c r="O7" s="129"/>
      <c r="P7" s="132"/>
      <c r="Q7" s="38"/>
    </row>
    <row r="8" spans="1:18" ht="60.75" customHeight="1" x14ac:dyDescent="0.3">
      <c r="A8" s="7">
        <v>1</v>
      </c>
      <c r="B8" s="7" t="s">
        <v>275</v>
      </c>
      <c r="C8" s="7" t="s">
        <v>27</v>
      </c>
      <c r="D8" s="7">
        <v>57</v>
      </c>
      <c r="E8" s="7" t="s">
        <v>26</v>
      </c>
      <c r="F8" s="7" t="s">
        <v>27</v>
      </c>
      <c r="G8" s="7" t="s">
        <v>276</v>
      </c>
      <c r="H8" s="7">
        <v>96052497</v>
      </c>
      <c r="I8" s="7" t="s">
        <v>277</v>
      </c>
      <c r="J8" s="7" t="s">
        <v>277</v>
      </c>
      <c r="K8" s="7">
        <v>32</v>
      </c>
      <c r="L8" s="18">
        <v>16929</v>
      </c>
      <c r="M8" s="19">
        <v>0</v>
      </c>
      <c r="N8" s="20">
        <v>0</v>
      </c>
      <c r="O8" s="21" t="s">
        <v>278</v>
      </c>
      <c r="P8" s="22" t="s">
        <v>279</v>
      </c>
      <c r="Q8" s="39"/>
      <c r="R8" s="40"/>
    </row>
    <row r="9" spans="1:18" ht="46.2" x14ac:dyDescent="0.3">
      <c r="A9" s="7">
        <v>2</v>
      </c>
      <c r="B9" s="7" t="s">
        <v>280</v>
      </c>
      <c r="C9" s="7" t="s">
        <v>27</v>
      </c>
      <c r="D9" s="7">
        <v>57</v>
      </c>
      <c r="E9" s="7" t="s">
        <v>26</v>
      </c>
      <c r="F9" s="7" t="s">
        <v>27</v>
      </c>
      <c r="G9" s="7" t="s">
        <v>281</v>
      </c>
      <c r="H9" s="7">
        <v>94147688</v>
      </c>
      <c r="I9" s="7" t="s">
        <v>277</v>
      </c>
      <c r="J9" s="7" t="s">
        <v>277</v>
      </c>
      <c r="K9" s="7">
        <v>6</v>
      </c>
      <c r="L9" s="18">
        <v>3500</v>
      </c>
      <c r="M9" s="19">
        <v>0</v>
      </c>
      <c r="N9" s="20">
        <v>0</v>
      </c>
      <c r="O9" s="21" t="s">
        <v>282</v>
      </c>
      <c r="P9" s="23" t="s">
        <v>283</v>
      </c>
      <c r="Q9" s="38"/>
    </row>
    <row r="10" spans="1:18" ht="73.5" customHeight="1" x14ac:dyDescent="0.3">
      <c r="A10" s="7">
        <v>3</v>
      </c>
      <c r="B10" s="7" t="s">
        <v>284</v>
      </c>
      <c r="C10" s="7" t="s">
        <v>27</v>
      </c>
      <c r="D10" s="7">
        <v>173</v>
      </c>
      <c r="E10" s="7" t="s">
        <v>26</v>
      </c>
      <c r="F10" s="7" t="s">
        <v>27</v>
      </c>
      <c r="G10" s="7" t="s">
        <v>285</v>
      </c>
      <c r="H10" s="7">
        <v>94927934</v>
      </c>
      <c r="I10" s="7" t="s">
        <v>277</v>
      </c>
      <c r="J10" s="7" t="s">
        <v>277</v>
      </c>
      <c r="K10" s="7">
        <v>40</v>
      </c>
      <c r="L10" s="18">
        <v>24363</v>
      </c>
      <c r="M10" s="19">
        <v>0</v>
      </c>
      <c r="N10" s="20">
        <v>0</v>
      </c>
      <c r="O10" s="21" t="s">
        <v>282</v>
      </c>
      <c r="P10" s="23" t="s">
        <v>286</v>
      </c>
      <c r="Q10" s="38"/>
    </row>
    <row r="11" spans="1:18" ht="46.2" x14ac:dyDescent="0.3">
      <c r="A11" s="7">
        <v>4</v>
      </c>
      <c r="B11" s="7" t="s">
        <v>287</v>
      </c>
      <c r="C11" s="7" t="s">
        <v>27</v>
      </c>
      <c r="D11" s="7" t="s">
        <v>288</v>
      </c>
      <c r="E11" s="7" t="s">
        <v>26</v>
      </c>
      <c r="F11" s="7" t="s">
        <v>27</v>
      </c>
      <c r="G11" s="7" t="s">
        <v>289</v>
      </c>
      <c r="H11" s="7">
        <v>92786776</v>
      </c>
      <c r="I11" s="7" t="s">
        <v>277</v>
      </c>
      <c r="J11" s="7" t="s">
        <v>277</v>
      </c>
      <c r="K11" s="7">
        <v>5</v>
      </c>
      <c r="L11" s="24">
        <v>127</v>
      </c>
      <c r="M11" s="19">
        <v>0</v>
      </c>
      <c r="N11" s="20">
        <v>0</v>
      </c>
      <c r="O11" s="21" t="s">
        <v>282</v>
      </c>
      <c r="P11" s="22" t="s">
        <v>290</v>
      </c>
      <c r="Q11" s="38"/>
    </row>
    <row r="12" spans="1:18" ht="46.2" x14ac:dyDescent="0.3">
      <c r="A12" s="7">
        <v>5</v>
      </c>
      <c r="B12" s="7" t="s">
        <v>291</v>
      </c>
      <c r="C12" s="7" t="s">
        <v>27</v>
      </c>
      <c r="D12" s="7">
        <v>173</v>
      </c>
      <c r="E12" s="7" t="s">
        <v>26</v>
      </c>
      <c r="F12" s="7" t="s">
        <v>27</v>
      </c>
      <c r="G12" s="7" t="s">
        <v>292</v>
      </c>
      <c r="H12" s="7">
        <v>71364933</v>
      </c>
      <c r="I12" s="7" t="s">
        <v>277</v>
      </c>
      <c r="J12" s="7" t="s">
        <v>277</v>
      </c>
      <c r="K12" s="7">
        <v>12</v>
      </c>
      <c r="L12" s="18">
        <v>7912</v>
      </c>
      <c r="M12" s="19">
        <v>0</v>
      </c>
      <c r="N12" s="20">
        <v>0</v>
      </c>
      <c r="O12" s="21" t="s">
        <v>282</v>
      </c>
      <c r="P12" s="23" t="s">
        <v>293</v>
      </c>
      <c r="Q12" s="38"/>
    </row>
    <row r="13" spans="1:18" ht="46.2" x14ac:dyDescent="0.3">
      <c r="A13" s="7">
        <v>6</v>
      </c>
      <c r="B13" s="7" t="s">
        <v>294</v>
      </c>
      <c r="C13" s="7" t="s">
        <v>27</v>
      </c>
      <c r="D13" s="7">
        <v>199</v>
      </c>
      <c r="E13" s="7" t="s">
        <v>26</v>
      </c>
      <c r="F13" s="7" t="s">
        <v>27</v>
      </c>
      <c r="G13" s="7" t="s">
        <v>295</v>
      </c>
      <c r="H13" s="7">
        <v>8257213</v>
      </c>
      <c r="I13" s="7" t="s">
        <v>277</v>
      </c>
      <c r="J13" s="7" t="s">
        <v>277</v>
      </c>
      <c r="K13" s="7">
        <v>14</v>
      </c>
      <c r="L13" s="18">
        <v>2248</v>
      </c>
      <c r="M13" s="19">
        <v>0</v>
      </c>
      <c r="N13" s="20">
        <v>0</v>
      </c>
      <c r="O13" s="21" t="s">
        <v>282</v>
      </c>
      <c r="P13" s="23" t="s">
        <v>296</v>
      </c>
      <c r="Q13" s="38"/>
    </row>
    <row r="14" spans="1:18" ht="46.2" x14ac:dyDescent="0.3">
      <c r="A14" s="7">
        <v>7</v>
      </c>
      <c r="B14" s="7" t="s">
        <v>297</v>
      </c>
      <c r="C14" s="7" t="s">
        <v>27</v>
      </c>
      <c r="D14" s="7" t="s">
        <v>298</v>
      </c>
      <c r="E14" s="7" t="s">
        <v>26</v>
      </c>
      <c r="F14" s="7" t="s">
        <v>27</v>
      </c>
      <c r="G14" s="7" t="s">
        <v>299</v>
      </c>
      <c r="H14" s="7">
        <v>91754805</v>
      </c>
      <c r="I14" s="7" t="s">
        <v>277</v>
      </c>
      <c r="J14" s="7" t="s">
        <v>277</v>
      </c>
      <c r="K14" s="7">
        <v>14</v>
      </c>
      <c r="L14" s="24">
        <v>650</v>
      </c>
      <c r="M14" s="19">
        <v>0</v>
      </c>
      <c r="N14" s="20">
        <v>0</v>
      </c>
      <c r="O14" s="21" t="s">
        <v>282</v>
      </c>
      <c r="P14" s="23" t="s">
        <v>300</v>
      </c>
      <c r="Q14" s="38"/>
    </row>
    <row r="15" spans="1:18" ht="46.2" x14ac:dyDescent="0.3">
      <c r="A15" s="7">
        <v>8</v>
      </c>
      <c r="B15" s="7" t="s">
        <v>301</v>
      </c>
      <c r="C15" s="7" t="s">
        <v>48</v>
      </c>
      <c r="D15" s="7" t="s">
        <v>302</v>
      </c>
      <c r="E15" s="7" t="s">
        <v>26</v>
      </c>
      <c r="F15" s="7" t="s">
        <v>27</v>
      </c>
      <c r="G15" s="7" t="s">
        <v>303</v>
      </c>
      <c r="H15" s="7">
        <v>47766355</v>
      </c>
      <c r="I15" s="7" t="s">
        <v>277</v>
      </c>
      <c r="J15" s="7" t="s">
        <v>277</v>
      </c>
      <c r="K15" s="7">
        <v>27</v>
      </c>
      <c r="L15" s="24">
        <v>981</v>
      </c>
      <c r="M15" s="19">
        <v>0</v>
      </c>
      <c r="N15" s="20">
        <v>0</v>
      </c>
      <c r="O15" s="21" t="s">
        <v>282</v>
      </c>
      <c r="P15" s="22" t="s">
        <v>304</v>
      </c>
      <c r="Q15" s="38"/>
    </row>
    <row r="16" spans="1:18" ht="46.2" x14ac:dyDescent="0.3">
      <c r="A16" s="7">
        <v>9</v>
      </c>
      <c r="B16" s="7" t="s">
        <v>305</v>
      </c>
      <c r="C16" s="7" t="s">
        <v>36</v>
      </c>
      <c r="D16" s="7" t="s">
        <v>306</v>
      </c>
      <c r="E16" s="7" t="s">
        <v>26</v>
      </c>
      <c r="F16" s="7" t="s">
        <v>27</v>
      </c>
      <c r="G16" s="7"/>
      <c r="H16" s="8" t="s">
        <v>307</v>
      </c>
      <c r="I16" s="7" t="s">
        <v>277</v>
      </c>
      <c r="J16" s="7" t="s">
        <v>277</v>
      </c>
      <c r="K16" s="7">
        <v>10</v>
      </c>
      <c r="L16" s="24">
        <v>716</v>
      </c>
      <c r="M16" s="19">
        <v>0</v>
      </c>
      <c r="N16" s="20">
        <v>0</v>
      </c>
      <c r="O16" s="21" t="s">
        <v>282</v>
      </c>
      <c r="P16" s="22" t="s">
        <v>308</v>
      </c>
      <c r="Q16" s="38"/>
    </row>
    <row r="17" spans="1:17" ht="46.2" x14ac:dyDescent="0.3">
      <c r="A17" s="7">
        <v>10</v>
      </c>
      <c r="B17" s="7" t="s">
        <v>309</v>
      </c>
      <c r="C17" s="7" t="s">
        <v>100</v>
      </c>
      <c r="D17" s="7">
        <v>238</v>
      </c>
      <c r="E17" s="7" t="s">
        <v>58</v>
      </c>
      <c r="F17" s="7" t="s">
        <v>59</v>
      </c>
      <c r="G17" s="7" t="s">
        <v>310</v>
      </c>
      <c r="H17" s="7">
        <v>11639611</v>
      </c>
      <c r="I17" s="7" t="s">
        <v>277</v>
      </c>
      <c r="J17" s="7" t="s">
        <v>277</v>
      </c>
      <c r="K17" s="7">
        <v>8</v>
      </c>
      <c r="L17" s="18">
        <v>4554</v>
      </c>
      <c r="M17" s="19">
        <v>0</v>
      </c>
      <c r="N17" s="20">
        <v>0</v>
      </c>
      <c r="O17" s="21" t="s">
        <v>282</v>
      </c>
      <c r="P17" s="22" t="s">
        <v>304</v>
      </c>
      <c r="Q17" s="38"/>
    </row>
    <row r="18" spans="1:17" ht="46.2" x14ac:dyDescent="0.3">
      <c r="A18" s="7">
        <v>11</v>
      </c>
      <c r="B18" s="7" t="s">
        <v>311</v>
      </c>
      <c r="C18" s="7" t="s">
        <v>100</v>
      </c>
      <c r="D18" s="7" t="s">
        <v>312</v>
      </c>
      <c r="E18" s="7" t="s">
        <v>58</v>
      </c>
      <c r="F18" s="7" t="s">
        <v>59</v>
      </c>
      <c r="G18" s="7" t="s">
        <v>313</v>
      </c>
      <c r="H18" s="7">
        <v>60622773</v>
      </c>
      <c r="I18" s="7" t="s">
        <v>277</v>
      </c>
      <c r="J18" s="7" t="s">
        <v>277</v>
      </c>
      <c r="K18" s="7">
        <v>4</v>
      </c>
      <c r="L18" s="24">
        <v>0</v>
      </c>
      <c r="M18" s="19">
        <v>0</v>
      </c>
      <c r="N18" s="20">
        <v>0</v>
      </c>
      <c r="O18" s="21" t="s">
        <v>282</v>
      </c>
      <c r="P18" s="22" t="s">
        <v>304</v>
      </c>
      <c r="Q18" s="38"/>
    </row>
    <row r="19" spans="1:17" ht="46.2" x14ac:dyDescent="0.3">
      <c r="A19" s="7">
        <v>12</v>
      </c>
      <c r="B19" s="7" t="s">
        <v>314</v>
      </c>
      <c r="C19" s="7" t="s">
        <v>100</v>
      </c>
      <c r="D19" s="7" t="s">
        <v>315</v>
      </c>
      <c r="E19" s="7" t="s">
        <v>58</v>
      </c>
      <c r="F19" s="7" t="s">
        <v>59</v>
      </c>
      <c r="G19" s="7" t="s">
        <v>316</v>
      </c>
      <c r="H19" s="7">
        <v>94257765</v>
      </c>
      <c r="I19" s="7" t="s">
        <v>277</v>
      </c>
      <c r="J19" s="7" t="s">
        <v>277</v>
      </c>
      <c r="K19" s="7">
        <v>5</v>
      </c>
      <c r="L19" s="18">
        <v>1535</v>
      </c>
      <c r="M19" s="19">
        <v>0</v>
      </c>
      <c r="N19" s="20">
        <v>0</v>
      </c>
      <c r="O19" s="21" t="s">
        <v>282</v>
      </c>
      <c r="P19" s="22" t="s">
        <v>304</v>
      </c>
      <c r="Q19" s="38"/>
    </row>
    <row r="20" spans="1:17" ht="46.2" x14ac:dyDescent="0.3">
      <c r="A20" s="7">
        <v>13</v>
      </c>
      <c r="B20" s="7" t="s">
        <v>291</v>
      </c>
      <c r="C20" s="7" t="s">
        <v>100</v>
      </c>
      <c r="D20" s="7">
        <v>228</v>
      </c>
      <c r="E20" s="7" t="s">
        <v>58</v>
      </c>
      <c r="F20" s="7" t="s">
        <v>59</v>
      </c>
      <c r="G20" s="7">
        <v>360010027</v>
      </c>
      <c r="H20" s="7">
        <v>50581809</v>
      </c>
      <c r="I20" s="7" t="s">
        <v>277</v>
      </c>
      <c r="J20" s="7" t="s">
        <v>277</v>
      </c>
      <c r="K20" s="7">
        <v>35</v>
      </c>
      <c r="L20" s="18">
        <v>5217</v>
      </c>
      <c r="M20" s="19">
        <v>0</v>
      </c>
      <c r="N20" s="20">
        <v>0</v>
      </c>
      <c r="O20" s="21" t="s">
        <v>282</v>
      </c>
      <c r="P20" s="23" t="s">
        <v>317</v>
      </c>
      <c r="Q20" s="38"/>
    </row>
    <row r="21" spans="1:17" ht="46.2" x14ac:dyDescent="0.3">
      <c r="A21" s="7">
        <v>14</v>
      </c>
      <c r="B21" s="7" t="s">
        <v>318</v>
      </c>
      <c r="C21" s="7" t="s">
        <v>100</v>
      </c>
      <c r="D21" s="7" t="s">
        <v>319</v>
      </c>
      <c r="E21" s="7" t="s">
        <v>58</v>
      </c>
      <c r="F21" s="7" t="s">
        <v>59</v>
      </c>
      <c r="G21" s="8" t="s">
        <v>320</v>
      </c>
      <c r="H21" s="7">
        <v>71650316</v>
      </c>
      <c r="I21" s="7" t="s">
        <v>277</v>
      </c>
      <c r="J21" s="7" t="s">
        <v>277</v>
      </c>
      <c r="K21" s="7">
        <v>7</v>
      </c>
      <c r="L21" s="24">
        <v>425</v>
      </c>
      <c r="M21" s="19">
        <v>0</v>
      </c>
      <c r="N21" s="20">
        <v>0</v>
      </c>
      <c r="O21" s="21" t="s">
        <v>282</v>
      </c>
      <c r="P21" s="23" t="s">
        <v>317</v>
      </c>
      <c r="Q21" s="38"/>
    </row>
    <row r="22" spans="1:17" ht="46.2" x14ac:dyDescent="0.3">
      <c r="A22" s="7">
        <v>15</v>
      </c>
      <c r="B22" s="7" t="s">
        <v>321</v>
      </c>
      <c r="C22" s="7" t="s">
        <v>100</v>
      </c>
      <c r="D22" s="7" t="s">
        <v>322</v>
      </c>
      <c r="E22" s="7" t="s">
        <v>58</v>
      </c>
      <c r="F22" s="7" t="s">
        <v>59</v>
      </c>
      <c r="G22" s="8" t="s">
        <v>323</v>
      </c>
      <c r="H22" s="7">
        <v>71328828</v>
      </c>
      <c r="I22" s="7" t="s">
        <v>277</v>
      </c>
      <c r="J22" s="7" t="s">
        <v>277</v>
      </c>
      <c r="K22" s="7">
        <v>21</v>
      </c>
      <c r="L22" s="18">
        <v>11520</v>
      </c>
      <c r="M22" s="19">
        <v>0</v>
      </c>
      <c r="N22" s="20">
        <v>0</v>
      </c>
      <c r="O22" s="21" t="s">
        <v>282</v>
      </c>
      <c r="P22" s="23" t="s">
        <v>324</v>
      </c>
      <c r="Q22" s="38"/>
    </row>
    <row r="23" spans="1:17" ht="46.2" x14ac:dyDescent="0.3">
      <c r="A23" s="7">
        <v>16</v>
      </c>
      <c r="B23" s="7" t="s">
        <v>325</v>
      </c>
      <c r="C23" s="7" t="s">
        <v>141</v>
      </c>
      <c r="D23" s="7">
        <v>56</v>
      </c>
      <c r="E23" s="7" t="s">
        <v>26</v>
      </c>
      <c r="F23" s="7" t="s">
        <v>59</v>
      </c>
      <c r="G23" s="7" t="s">
        <v>326</v>
      </c>
      <c r="H23" s="7">
        <v>71944616</v>
      </c>
      <c r="I23" s="7" t="s">
        <v>277</v>
      </c>
      <c r="J23" s="7" t="s">
        <v>277</v>
      </c>
      <c r="K23" s="7">
        <v>7</v>
      </c>
      <c r="L23" s="18">
        <v>1436</v>
      </c>
      <c r="M23" s="19">
        <v>0</v>
      </c>
      <c r="N23" s="20">
        <v>0</v>
      </c>
      <c r="O23" s="21" t="s">
        <v>282</v>
      </c>
      <c r="P23" s="22" t="s">
        <v>304</v>
      </c>
      <c r="Q23" s="41"/>
    </row>
    <row r="24" spans="1:17" ht="46.2" x14ac:dyDescent="0.3">
      <c r="A24" s="7">
        <v>17</v>
      </c>
      <c r="B24" s="7" t="s">
        <v>327</v>
      </c>
      <c r="C24" s="7" t="s">
        <v>207</v>
      </c>
      <c r="D24" s="7">
        <v>134</v>
      </c>
      <c r="E24" s="7" t="s">
        <v>26</v>
      </c>
      <c r="F24" s="7" t="s">
        <v>27</v>
      </c>
      <c r="G24" s="7" t="s">
        <v>328</v>
      </c>
      <c r="H24" s="7">
        <v>25469296</v>
      </c>
      <c r="I24" s="7" t="s">
        <v>277</v>
      </c>
      <c r="J24" s="7" t="s">
        <v>277</v>
      </c>
      <c r="K24" s="7">
        <v>10</v>
      </c>
      <c r="L24" s="18">
        <v>10764</v>
      </c>
      <c r="M24" s="19">
        <v>0</v>
      </c>
      <c r="N24" s="20">
        <v>0</v>
      </c>
      <c r="O24" s="21" t="s">
        <v>282</v>
      </c>
      <c r="P24" s="135" t="s">
        <v>329</v>
      </c>
      <c r="Q24" s="134"/>
    </row>
    <row r="25" spans="1:17" ht="46.2" x14ac:dyDescent="0.3">
      <c r="A25" s="7">
        <v>18</v>
      </c>
      <c r="B25" s="7" t="s">
        <v>330</v>
      </c>
      <c r="C25" s="7" t="s">
        <v>207</v>
      </c>
      <c r="D25" s="7">
        <v>350</v>
      </c>
      <c r="E25" s="7" t="s">
        <v>26</v>
      </c>
      <c r="F25" s="7" t="s">
        <v>27</v>
      </c>
      <c r="G25" s="7" t="s">
        <v>331</v>
      </c>
      <c r="H25" s="7">
        <v>25469297</v>
      </c>
      <c r="I25" s="7" t="s">
        <v>277</v>
      </c>
      <c r="J25" s="7" t="s">
        <v>277</v>
      </c>
      <c r="K25" s="7">
        <v>4</v>
      </c>
      <c r="L25" s="18">
        <v>3694</v>
      </c>
      <c r="M25" s="19">
        <v>0</v>
      </c>
      <c r="N25" s="20">
        <v>0</v>
      </c>
      <c r="O25" s="21" t="s">
        <v>282</v>
      </c>
      <c r="P25" s="135" t="s">
        <v>329</v>
      </c>
      <c r="Q25" s="134"/>
    </row>
    <row r="26" spans="1:17" ht="48" x14ac:dyDescent="0.3">
      <c r="A26" s="7">
        <v>19</v>
      </c>
      <c r="B26" s="7" t="s">
        <v>332</v>
      </c>
      <c r="C26" s="7" t="s">
        <v>207</v>
      </c>
      <c r="D26" s="7">
        <v>155</v>
      </c>
      <c r="E26" s="7" t="s">
        <v>26</v>
      </c>
      <c r="F26" s="7" t="s">
        <v>27</v>
      </c>
      <c r="G26" s="7" t="s">
        <v>333</v>
      </c>
      <c r="H26" s="7">
        <v>93596042</v>
      </c>
      <c r="I26" s="7" t="s">
        <v>277</v>
      </c>
      <c r="J26" s="7" t="s">
        <v>277</v>
      </c>
      <c r="K26" s="7">
        <v>15</v>
      </c>
      <c r="L26" s="18">
        <v>7154</v>
      </c>
      <c r="M26" s="19">
        <v>0</v>
      </c>
      <c r="N26" s="20">
        <v>0</v>
      </c>
      <c r="O26" s="21" t="s">
        <v>282</v>
      </c>
      <c r="P26" s="23" t="s">
        <v>334</v>
      </c>
      <c r="Q26" s="38"/>
    </row>
    <row r="27" spans="1:17" ht="48" x14ac:dyDescent="0.3">
      <c r="A27" s="7">
        <v>20</v>
      </c>
      <c r="B27" s="7" t="s">
        <v>335</v>
      </c>
      <c r="C27" s="7" t="s">
        <v>207</v>
      </c>
      <c r="D27" s="7" t="s">
        <v>336</v>
      </c>
      <c r="E27" s="7" t="s">
        <v>26</v>
      </c>
      <c r="F27" s="7" t="s">
        <v>27</v>
      </c>
      <c r="G27" s="7" t="s">
        <v>337</v>
      </c>
      <c r="H27" s="7">
        <v>91208534</v>
      </c>
      <c r="I27" s="7" t="s">
        <v>277</v>
      </c>
      <c r="J27" s="7" t="s">
        <v>277</v>
      </c>
      <c r="K27" s="7">
        <v>7</v>
      </c>
      <c r="L27" s="18">
        <v>1433</v>
      </c>
      <c r="M27" s="19">
        <v>0</v>
      </c>
      <c r="N27" s="20">
        <v>0</v>
      </c>
      <c r="O27" s="21" t="s">
        <v>278</v>
      </c>
      <c r="P27" s="22" t="s">
        <v>304</v>
      </c>
      <c r="Q27" s="39"/>
    </row>
    <row r="28" spans="1:17" ht="46.2" x14ac:dyDescent="0.3">
      <c r="A28" s="7">
        <v>21</v>
      </c>
      <c r="B28" s="7" t="s">
        <v>338</v>
      </c>
      <c r="C28" s="7" t="s">
        <v>207</v>
      </c>
      <c r="D28" s="7" t="s">
        <v>339</v>
      </c>
      <c r="E28" s="7" t="s">
        <v>26</v>
      </c>
      <c r="F28" s="7" t="s">
        <v>27</v>
      </c>
      <c r="G28" s="7" t="s">
        <v>340</v>
      </c>
      <c r="H28" s="7">
        <v>92786404</v>
      </c>
      <c r="I28" s="7" t="s">
        <v>277</v>
      </c>
      <c r="J28" s="7" t="s">
        <v>277</v>
      </c>
      <c r="K28" s="7">
        <v>5</v>
      </c>
      <c r="L28" s="24">
        <v>363</v>
      </c>
      <c r="M28" s="19">
        <v>0</v>
      </c>
      <c r="N28" s="20">
        <v>0</v>
      </c>
      <c r="O28" s="21" t="s">
        <v>282</v>
      </c>
      <c r="P28" s="22" t="s">
        <v>304</v>
      </c>
      <c r="Q28" s="38"/>
    </row>
    <row r="29" spans="1:17" ht="46.2" x14ac:dyDescent="0.3">
      <c r="A29" s="7">
        <v>22</v>
      </c>
      <c r="B29" s="7" t="s">
        <v>341</v>
      </c>
      <c r="C29" s="7" t="s">
        <v>166</v>
      </c>
      <c r="D29" s="7">
        <v>83</v>
      </c>
      <c r="E29" s="7" t="s">
        <v>26</v>
      </c>
      <c r="F29" s="7" t="s">
        <v>27</v>
      </c>
      <c r="G29" s="7" t="s">
        <v>342</v>
      </c>
      <c r="H29" s="7">
        <v>71801848</v>
      </c>
      <c r="I29" s="7" t="s">
        <v>277</v>
      </c>
      <c r="J29" s="7" t="s">
        <v>277</v>
      </c>
      <c r="K29" s="7">
        <v>12</v>
      </c>
      <c r="L29" s="18">
        <v>2011</v>
      </c>
      <c r="M29" s="19">
        <v>0</v>
      </c>
      <c r="N29" s="20">
        <v>0</v>
      </c>
      <c r="O29" s="21" t="s">
        <v>282</v>
      </c>
      <c r="P29" s="22" t="s">
        <v>304</v>
      </c>
      <c r="Q29" s="38"/>
    </row>
    <row r="30" spans="1:17" ht="46.2" x14ac:dyDescent="0.3">
      <c r="A30" s="7">
        <v>23</v>
      </c>
      <c r="B30" s="7" t="s">
        <v>343</v>
      </c>
      <c r="C30" s="7" t="s">
        <v>166</v>
      </c>
      <c r="D30" s="7">
        <v>115</v>
      </c>
      <c r="E30" s="7" t="s">
        <v>26</v>
      </c>
      <c r="F30" s="7" t="s">
        <v>27</v>
      </c>
      <c r="G30" s="7" t="s">
        <v>344</v>
      </c>
      <c r="H30" s="7">
        <v>94147583</v>
      </c>
      <c r="I30" s="7" t="s">
        <v>277</v>
      </c>
      <c r="J30" s="7" t="s">
        <v>277</v>
      </c>
      <c r="K30" s="7">
        <v>6</v>
      </c>
      <c r="L30" s="18">
        <v>1013</v>
      </c>
      <c r="M30" s="19">
        <v>0</v>
      </c>
      <c r="N30" s="20">
        <v>0</v>
      </c>
      <c r="O30" s="21" t="s">
        <v>282</v>
      </c>
      <c r="P30" s="22" t="s">
        <v>304</v>
      </c>
      <c r="Q30" s="38"/>
    </row>
    <row r="31" spans="1:17" ht="46.2" x14ac:dyDescent="0.3">
      <c r="A31" s="7">
        <v>24</v>
      </c>
      <c r="B31" s="7" t="s">
        <v>345</v>
      </c>
      <c r="C31" s="7" t="s">
        <v>232</v>
      </c>
      <c r="D31" s="7">
        <v>67</v>
      </c>
      <c r="E31" s="7" t="s">
        <v>26</v>
      </c>
      <c r="F31" s="7" t="s">
        <v>27</v>
      </c>
      <c r="G31" s="7" t="s">
        <v>346</v>
      </c>
      <c r="H31" s="7">
        <v>83520623</v>
      </c>
      <c r="I31" s="7" t="s">
        <v>277</v>
      </c>
      <c r="J31" s="7" t="s">
        <v>277</v>
      </c>
      <c r="K31" s="7">
        <v>10</v>
      </c>
      <c r="L31" s="24">
        <v>85</v>
      </c>
      <c r="M31" s="19">
        <v>0</v>
      </c>
      <c r="N31" s="20">
        <v>0</v>
      </c>
      <c r="O31" s="21" t="s">
        <v>282</v>
      </c>
      <c r="P31" s="22" t="s">
        <v>304</v>
      </c>
      <c r="Q31" s="38"/>
    </row>
    <row r="32" spans="1:17" ht="46.2" x14ac:dyDescent="0.3">
      <c r="A32" s="7">
        <v>25</v>
      </c>
      <c r="B32" s="7" t="s">
        <v>347</v>
      </c>
      <c r="C32" s="7" t="s">
        <v>232</v>
      </c>
      <c r="D32" s="7">
        <v>63</v>
      </c>
      <c r="E32" s="7" t="s">
        <v>26</v>
      </c>
      <c r="F32" s="7" t="s">
        <v>27</v>
      </c>
      <c r="G32" s="7" t="s">
        <v>348</v>
      </c>
      <c r="H32" s="7">
        <v>8693308</v>
      </c>
      <c r="I32" s="7" t="s">
        <v>277</v>
      </c>
      <c r="J32" s="7" t="s">
        <v>277</v>
      </c>
      <c r="K32" s="7">
        <v>5</v>
      </c>
      <c r="L32" s="24">
        <v>997</v>
      </c>
      <c r="M32" s="19">
        <v>0</v>
      </c>
      <c r="N32" s="20">
        <v>0</v>
      </c>
      <c r="O32" s="21" t="s">
        <v>282</v>
      </c>
      <c r="P32" s="22" t="s">
        <v>304</v>
      </c>
      <c r="Q32" s="38"/>
    </row>
    <row r="33" spans="1:17" ht="46.2" x14ac:dyDescent="0.3">
      <c r="A33" s="7">
        <v>26</v>
      </c>
      <c r="B33" s="7" t="s">
        <v>349</v>
      </c>
      <c r="C33" s="7" t="s">
        <v>232</v>
      </c>
      <c r="D33" s="7" t="s">
        <v>350</v>
      </c>
      <c r="E33" s="7" t="s">
        <v>26</v>
      </c>
      <c r="F33" s="7" t="s">
        <v>27</v>
      </c>
      <c r="G33" s="7" t="s">
        <v>351</v>
      </c>
      <c r="H33" s="7">
        <v>26097115</v>
      </c>
      <c r="I33" s="7" t="s">
        <v>277</v>
      </c>
      <c r="J33" s="7" t="s">
        <v>277</v>
      </c>
      <c r="K33" s="7">
        <v>4</v>
      </c>
      <c r="L33" s="24">
        <v>0</v>
      </c>
      <c r="M33" s="19">
        <v>0</v>
      </c>
      <c r="N33" s="20">
        <v>0</v>
      </c>
      <c r="O33" s="21" t="s">
        <v>282</v>
      </c>
      <c r="P33" s="22" t="s">
        <v>304</v>
      </c>
      <c r="Q33" s="38"/>
    </row>
    <row r="34" spans="1:17" ht="46.2" x14ac:dyDescent="0.3">
      <c r="A34" s="7">
        <v>27</v>
      </c>
      <c r="B34" s="7" t="s">
        <v>352</v>
      </c>
      <c r="C34" s="7" t="s">
        <v>232</v>
      </c>
      <c r="D34" s="7">
        <v>74</v>
      </c>
      <c r="E34" s="7" t="s">
        <v>26</v>
      </c>
      <c r="F34" s="7" t="s">
        <v>27</v>
      </c>
      <c r="G34" s="7" t="s">
        <v>353</v>
      </c>
      <c r="H34" s="7">
        <v>72014909</v>
      </c>
      <c r="I34" s="7" t="s">
        <v>277</v>
      </c>
      <c r="J34" s="7" t="s">
        <v>277</v>
      </c>
      <c r="K34" s="7">
        <v>10</v>
      </c>
      <c r="L34" s="18">
        <v>6139</v>
      </c>
      <c r="M34" s="19">
        <v>0</v>
      </c>
      <c r="N34" s="20">
        <v>0</v>
      </c>
      <c r="O34" s="21" t="s">
        <v>282</v>
      </c>
      <c r="P34" s="23" t="s">
        <v>354</v>
      </c>
      <c r="Q34" s="38"/>
    </row>
    <row r="35" spans="1:17" ht="46.2" x14ac:dyDescent="0.3">
      <c r="A35" s="7">
        <v>28</v>
      </c>
      <c r="B35" s="7" t="s">
        <v>355</v>
      </c>
      <c r="C35" s="7" t="s">
        <v>232</v>
      </c>
      <c r="D35" s="7" t="s">
        <v>356</v>
      </c>
      <c r="E35" s="7" t="s">
        <v>26</v>
      </c>
      <c r="F35" s="7" t="s">
        <v>27</v>
      </c>
      <c r="G35" s="7" t="s">
        <v>357</v>
      </c>
      <c r="H35" s="7">
        <v>94147527</v>
      </c>
      <c r="I35" s="7" t="s">
        <v>277</v>
      </c>
      <c r="J35" s="7" t="s">
        <v>277</v>
      </c>
      <c r="K35" s="7">
        <v>7</v>
      </c>
      <c r="L35" s="24">
        <v>350</v>
      </c>
      <c r="M35" s="19">
        <v>0</v>
      </c>
      <c r="N35" s="20">
        <v>0</v>
      </c>
      <c r="O35" s="21" t="s">
        <v>282</v>
      </c>
      <c r="P35" s="23" t="s">
        <v>300</v>
      </c>
      <c r="Q35" s="38"/>
    </row>
    <row r="36" spans="1:17" ht="46.2" x14ac:dyDescent="0.3">
      <c r="A36" s="7">
        <v>29</v>
      </c>
      <c r="B36" s="7" t="s">
        <v>358</v>
      </c>
      <c r="C36" s="7" t="s">
        <v>111</v>
      </c>
      <c r="D36" s="7">
        <v>77</v>
      </c>
      <c r="E36" s="7" t="s">
        <v>26</v>
      </c>
      <c r="F36" s="7" t="s">
        <v>27</v>
      </c>
      <c r="G36" s="7" t="s">
        <v>359</v>
      </c>
      <c r="H36" s="7">
        <v>71940409</v>
      </c>
      <c r="I36" s="7" t="s">
        <v>277</v>
      </c>
      <c r="J36" s="7" t="s">
        <v>277</v>
      </c>
      <c r="K36" s="7">
        <v>31</v>
      </c>
      <c r="L36" s="18">
        <v>4486</v>
      </c>
      <c r="M36" s="19">
        <v>0</v>
      </c>
      <c r="N36" s="20">
        <v>0</v>
      </c>
      <c r="O36" s="21" t="s">
        <v>282</v>
      </c>
      <c r="P36" s="22" t="s">
        <v>304</v>
      </c>
      <c r="Q36" s="38"/>
    </row>
    <row r="37" spans="1:17" ht="46.2" x14ac:dyDescent="0.3">
      <c r="A37" s="7">
        <v>30</v>
      </c>
      <c r="B37" s="7" t="s">
        <v>360</v>
      </c>
      <c r="C37" s="7" t="s">
        <v>75</v>
      </c>
      <c r="D37" s="7" t="s">
        <v>361</v>
      </c>
      <c r="E37" s="7" t="s">
        <v>77</v>
      </c>
      <c r="F37" s="7" t="s">
        <v>78</v>
      </c>
      <c r="G37" s="7" t="s">
        <v>362</v>
      </c>
      <c r="H37" s="7">
        <v>92316957</v>
      </c>
      <c r="I37" s="7" t="s">
        <v>277</v>
      </c>
      <c r="J37" s="7" t="s">
        <v>277</v>
      </c>
      <c r="K37" s="7">
        <v>3</v>
      </c>
      <c r="L37" s="24">
        <v>0</v>
      </c>
      <c r="M37" s="19">
        <v>0</v>
      </c>
      <c r="N37" s="20">
        <v>0</v>
      </c>
      <c r="O37" s="21" t="s">
        <v>282</v>
      </c>
      <c r="P37" s="22" t="s">
        <v>304</v>
      </c>
      <c r="Q37" s="38"/>
    </row>
    <row r="38" spans="1:17" ht="46.2" x14ac:dyDescent="0.3">
      <c r="A38" s="7">
        <v>31</v>
      </c>
      <c r="B38" s="7" t="s">
        <v>363</v>
      </c>
      <c r="C38" s="7" t="s">
        <v>75</v>
      </c>
      <c r="D38" s="7">
        <v>24</v>
      </c>
      <c r="E38" s="7" t="s">
        <v>77</v>
      </c>
      <c r="F38" s="7" t="s">
        <v>78</v>
      </c>
      <c r="G38" s="7" t="s">
        <v>364</v>
      </c>
      <c r="H38" s="7">
        <v>25527361</v>
      </c>
      <c r="I38" s="7" t="s">
        <v>277</v>
      </c>
      <c r="J38" s="7" t="s">
        <v>277</v>
      </c>
      <c r="K38" s="7">
        <v>13</v>
      </c>
      <c r="L38" s="18">
        <v>4647</v>
      </c>
      <c r="M38" s="19">
        <v>0</v>
      </c>
      <c r="N38" s="20">
        <v>0</v>
      </c>
      <c r="O38" s="21" t="s">
        <v>282</v>
      </c>
      <c r="P38" s="23" t="s">
        <v>365</v>
      </c>
      <c r="Q38" s="38"/>
    </row>
    <row r="39" spans="1:17" ht="46.2" x14ac:dyDescent="0.3">
      <c r="A39" s="7">
        <v>32</v>
      </c>
      <c r="B39" s="7" t="s">
        <v>366</v>
      </c>
      <c r="C39" s="7" t="s">
        <v>59</v>
      </c>
      <c r="D39" s="7">
        <v>292</v>
      </c>
      <c r="E39" s="7" t="s">
        <v>58</v>
      </c>
      <c r="F39" s="7" t="s">
        <v>59</v>
      </c>
      <c r="G39" s="7" t="s">
        <v>367</v>
      </c>
      <c r="H39" s="7">
        <v>96052333</v>
      </c>
      <c r="I39" s="7" t="s">
        <v>277</v>
      </c>
      <c r="J39" s="7" t="s">
        <v>277</v>
      </c>
      <c r="K39" s="7">
        <v>14</v>
      </c>
      <c r="L39" s="18">
        <v>1963</v>
      </c>
      <c r="M39" s="19">
        <v>0</v>
      </c>
      <c r="N39" s="20">
        <v>0</v>
      </c>
      <c r="O39" s="21" t="s">
        <v>282</v>
      </c>
      <c r="P39" s="22" t="s">
        <v>304</v>
      </c>
      <c r="Q39" s="38"/>
    </row>
    <row r="40" spans="1:17" ht="46.2" x14ac:dyDescent="0.3">
      <c r="A40" s="7">
        <v>33</v>
      </c>
      <c r="B40" s="7" t="s">
        <v>366</v>
      </c>
      <c r="C40" s="7" t="s">
        <v>59</v>
      </c>
      <c r="D40" s="7">
        <v>292</v>
      </c>
      <c r="E40" s="7" t="s">
        <v>58</v>
      </c>
      <c r="F40" s="7" t="s">
        <v>59</v>
      </c>
      <c r="G40" s="7" t="s">
        <v>368</v>
      </c>
      <c r="H40" s="7">
        <v>95065616</v>
      </c>
      <c r="I40" s="7" t="s">
        <v>277</v>
      </c>
      <c r="J40" s="7" t="s">
        <v>277</v>
      </c>
      <c r="K40" s="7">
        <v>4</v>
      </c>
      <c r="L40" s="24">
        <v>109</v>
      </c>
      <c r="M40" s="19">
        <v>0</v>
      </c>
      <c r="N40" s="20">
        <v>0</v>
      </c>
      <c r="O40" s="21" t="s">
        <v>282</v>
      </c>
      <c r="P40" s="22" t="s">
        <v>304</v>
      </c>
      <c r="Q40" s="38"/>
    </row>
    <row r="41" spans="1:17" ht="46.2" x14ac:dyDescent="0.3">
      <c r="A41" s="7">
        <v>34</v>
      </c>
      <c r="B41" s="7" t="s">
        <v>369</v>
      </c>
      <c r="C41" s="7" t="s">
        <v>59</v>
      </c>
      <c r="D41" s="7" t="s">
        <v>370</v>
      </c>
      <c r="E41" s="7" t="s">
        <v>58</v>
      </c>
      <c r="F41" s="7" t="s">
        <v>59</v>
      </c>
      <c r="G41" s="7" t="s">
        <v>371</v>
      </c>
      <c r="H41" s="7">
        <v>90621143</v>
      </c>
      <c r="I41" s="7" t="s">
        <v>277</v>
      </c>
      <c r="J41" s="7" t="s">
        <v>277</v>
      </c>
      <c r="K41" s="7">
        <v>14</v>
      </c>
      <c r="L41" s="18">
        <v>2325</v>
      </c>
      <c r="M41" s="19">
        <v>0</v>
      </c>
      <c r="N41" s="20">
        <v>0</v>
      </c>
      <c r="O41" s="21" t="s">
        <v>282</v>
      </c>
      <c r="P41" s="22" t="s">
        <v>304</v>
      </c>
      <c r="Q41" s="41"/>
    </row>
    <row r="42" spans="1:17" ht="48" x14ac:dyDescent="0.3">
      <c r="A42" s="7">
        <v>35</v>
      </c>
      <c r="B42" s="7" t="s">
        <v>372</v>
      </c>
      <c r="C42" s="7" t="s">
        <v>59</v>
      </c>
      <c r="D42" s="7">
        <v>231</v>
      </c>
      <c r="E42" s="7" t="s">
        <v>58</v>
      </c>
      <c r="F42" s="7" t="s">
        <v>59</v>
      </c>
      <c r="G42" s="7" t="s">
        <v>373</v>
      </c>
      <c r="H42" s="7">
        <v>96052334</v>
      </c>
      <c r="I42" s="7" t="s">
        <v>277</v>
      </c>
      <c r="J42" s="7" t="s">
        <v>277</v>
      </c>
      <c r="K42" s="7">
        <v>15</v>
      </c>
      <c r="L42" s="18">
        <v>13931</v>
      </c>
      <c r="M42" s="19">
        <v>0</v>
      </c>
      <c r="N42" s="20">
        <v>0</v>
      </c>
      <c r="O42" s="21" t="s">
        <v>282</v>
      </c>
      <c r="P42" s="135" t="s">
        <v>374</v>
      </c>
      <c r="Q42" s="136"/>
    </row>
    <row r="43" spans="1:17" ht="46.2" x14ac:dyDescent="0.3">
      <c r="A43" s="7">
        <v>36</v>
      </c>
      <c r="B43" s="7" t="s">
        <v>358</v>
      </c>
      <c r="C43" s="7" t="s">
        <v>130</v>
      </c>
      <c r="D43" s="7">
        <v>100</v>
      </c>
      <c r="E43" s="7" t="s">
        <v>58</v>
      </c>
      <c r="F43" s="7" t="s">
        <v>59</v>
      </c>
      <c r="G43" s="7" t="s">
        <v>375</v>
      </c>
      <c r="H43" s="7">
        <v>94766712</v>
      </c>
      <c r="I43" s="7" t="s">
        <v>277</v>
      </c>
      <c r="J43" s="7" t="s">
        <v>277</v>
      </c>
      <c r="K43" s="7">
        <v>7</v>
      </c>
      <c r="L43" s="18">
        <v>4079</v>
      </c>
      <c r="M43" s="19">
        <v>0</v>
      </c>
      <c r="N43" s="20">
        <v>0</v>
      </c>
      <c r="O43" s="21" t="s">
        <v>282</v>
      </c>
      <c r="P43" s="22" t="s">
        <v>304</v>
      </c>
      <c r="Q43" s="38"/>
    </row>
    <row r="44" spans="1:17" s="1" customFormat="1" ht="48" x14ac:dyDescent="0.25">
      <c r="A44" s="9">
        <v>37</v>
      </c>
      <c r="B44" s="10" t="s">
        <v>376</v>
      </c>
      <c r="C44" s="9" t="s">
        <v>59</v>
      </c>
      <c r="D44" s="9" t="s">
        <v>377</v>
      </c>
      <c r="E44" s="9" t="s">
        <v>58</v>
      </c>
      <c r="F44" s="9" t="s">
        <v>59</v>
      </c>
      <c r="G44" s="9"/>
      <c r="H44" s="9">
        <v>93595932</v>
      </c>
      <c r="I44" s="9" t="s">
        <v>277</v>
      </c>
      <c r="J44" s="9" t="s">
        <v>277</v>
      </c>
      <c r="K44" s="9">
        <v>14</v>
      </c>
      <c r="L44" s="25">
        <v>21425</v>
      </c>
      <c r="M44" s="26">
        <v>0</v>
      </c>
      <c r="N44" s="27">
        <v>0</v>
      </c>
      <c r="O44" s="21" t="s">
        <v>282</v>
      </c>
      <c r="P44" s="28" t="s">
        <v>378</v>
      </c>
    </row>
    <row r="45" spans="1:17" s="2" customFormat="1" ht="48" x14ac:dyDescent="0.25">
      <c r="A45" s="9">
        <v>38</v>
      </c>
      <c r="B45" s="10" t="s">
        <v>379</v>
      </c>
      <c r="C45" s="9" t="s">
        <v>232</v>
      </c>
      <c r="D45" s="9">
        <v>117</v>
      </c>
      <c r="E45" s="9" t="s">
        <v>26</v>
      </c>
      <c r="F45" s="9" t="s">
        <v>27</v>
      </c>
      <c r="G45" s="9"/>
      <c r="H45" s="9">
        <v>94766805</v>
      </c>
      <c r="I45" s="9" t="s">
        <v>277</v>
      </c>
      <c r="J45" s="9" t="s">
        <v>277</v>
      </c>
      <c r="K45" s="9">
        <v>15</v>
      </c>
      <c r="L45" s="25">
        <v>5655</v>
      </c>
      <c r="M45" s="26">
        <v>0</v>
      </c>
      <c r="N45" s="27">
        <v>0</v>
      </c>
      <c r="O45" s="21" t="s">
        <v>282</v>
      </c>
      <c r="P45" s="28" t="s">
        <v>378</v>
      </c>
    </row>
    <row r="46" spans="1:17" s="3" customFormat="1" ht="48" x14ac:dyDescent="0.3">
      <c r="A46" s="9">
        <v>39</v>
      </c>
      <c r="B46" s="10" t="s">
        <v>380</v>
      </c>
      <c r="C46" s="9" t="s">
        <v>48</v>
      </c>
      <c r="D46" s="9"/>
      <c r="E46" s="9" t="s">
        <v>26</v>
      </c>
      <c r="F46" s="9" t="s">
        <v>27</v>
      </c>
      <c r="G46" s="9"/>
      <c r="H46" s="9">
        <v>70749939</v>
      </c>
      <c r="I46" s="9" t="s">
        <v>277</v>
      </c>
      <c r="J46" s="9" t="s">
        <v>277</v>
      </c>
      <c r="K46" s="9">
        <v>25</v>
      </c>
      <c r="L46" s="25">
        <v>14000</v>
      </c>
      <c r="M46" s="26">
        <v>0</v>
      </c>
      <c r="N46" s="27">
        <v>0</v>
      </c>
      <c r="O46" s="29" t="s">
        <v>381</v>
      </c>
      <c r="P46" s="22" t="s">
        <v>304</v>
      </c>
    </row>
    <row r="47" spans="1:17" s="3" customFormat="1" ht="60.9" customHeight="1" x14ac:dyDescent="0.3">
      <c r="A47" s="9">
        <v>40</v>
      </c>
      <c r="B47" s="9" t="s">
        <v>382</v>
      </c>
      <c r="C47" s="9" t="s">
        <v>36</v>
      </c>
      <c r="D47" s="9" t="s">
        <v>383</v>
      </c>
      <c r="E47" s="9" t="s">
        <v>26</v>
      </c>
      <c r="F47" s="9" t="s">
        <v>27</v>
      </c>
      <c r="G47" s="9"/>
      <c r="H47" s="9">
        <v>25582733</v>
      </c>
      <c r="I47" s="9" t="s">
        <v>277</v>
      </c>
      <c r="J47" s="9" t="s">
        <v>277</v>
      </c>
      <c r="K47" s="9">
        <v>14</v>
      </c>
      <c r="L47" s="25">
        <v>1500</v>
      </c>
      <c r="M47" s="26">
        <v>0</v>
      </c>
      <c r="N47" s="27">
        <v>0</v>
      </c>
      <c r="O47" s="29" t="s">
        <v>381</v>
      </c>
      <c r="P47" s="22" t="s">
        <v>304</v>
      </c>
    </row>
    <row r="48" spans="1:17" s="4" customFormat="1" ht="46.2" x14ac:dyDescent="0.25">
      <c r="A48" s="11">
        <v>41</v>
      </c>
      <c r="B48" s="12" t="s">
        <v>384</v>
      </c>
      <c r="C48" s="11" t="s">
        <v>59</v>
      </c>
      <c r="D48" s="11"/>
      <c r="E48" s="11" t="s">
        <v>58</v>
      </c>
      <c r="F48" s="11" t="s">
        <v>59</v>
      </c>
      <c r="G48" s="11"/>
      <c r="H48" s="11"/>
      <c r="I48" s="11" t="s">
        <v>277</v>
      </c>
      <c r="J48" s="11" t="s">
        <v>277</v>
      </c>
      <c r="K48" s="11">
        <v>14</v>
      </c>
      <c r="L48" s="30">
        <v>74000</v>
      </c>
      <c r="M48" s="31">
        <v>0</v>
      </c>
      <c r="N48" s="32">
        <v>0</v>
      </c>
      <c r="O48" s="33" t="s">
        <v>385</v>
      </c>
      <c r="P48" s="50" t="s">
        <v>412</v>
      </c>
    </row>
    <row r="49" spans="1:16" s="4" customFormat="1" ht="46.2" x14ac:dyDescent="0.25">
      <c r="A49" s="11">
        <v>42</v>
      </c>
      <c r="B49" s="12" t="s">
        <v>386</v>
      </c>
      <c r="C49" s="11" t="s">
        <v>59</v>
      </c>
      <c r="D49" s="11"/>
      <c r="E49" s="11" t="s">
        <v>58</v>
      </c>
      <c r="F49" s="11" t="s">
        <v>59</v>
      </c>
      <c r="G49" s="11"/>
      <c r="H49" s="11"/>
      <c r="I49" s="11" t="s">
        <v>277</v>
      </c>
      <c r="J49" s="11" t="s">
        <v>277</v>
      </c>
      <c r="K49" s="11">
        <v>11</v>
      </c>
      <c r="L49" s="30">
        <v>58000</v>
      </c>
      <c r="M49" s="31">
        <v>0</v>
      </c>
      <c r="N49" s="32">
        <v>0</v>
      </c>
      <c r="O49" s="33" t="s">
        <v>385</v>
      </c>
      <c r="P49" s="50" t="s">
        <v>412</v>
      </c>
    </row>
    <row r="50" spans="1:16" s="4" customFormat="1" ht="46.2" x14ac:dyDescent="0.25">
      <c r="A50" s="11">
        <v>43</v>
      </c>
      <c r="B50" s="12" t="s">
        <v>387</v>
      </c>
      <c r="C50" s="11" t="s">
        <v>59</v>
      </c>
      <c r="D50" s="11"/>
      <c r="E50" s="11" t="s">
        <v>58</v>
      </c>
      <c r="F50" s="11" t="s">
        <v>59</v>
      </c>
      <c r="G50" s="11"/>
      <c r="H50" s="11"/>
      <c r="I50" s="11" t="s">
        <v>277</v>
      </c>
      <c r="J50" s="11" t="s">
        <v>277</v>
      </c>
      <c r="K50" s="11">
        <v>14</v>
      </c>
      <c r="L50" s="30">
        <v>74000</v>
      </c>
      <c r="M50" s="31">
        <v>0</v>
      </c>
      <c r="N50" s="32">
        <v>0</v>
      </c>
      <c r="O50" s="33" t="s">
        <v>385</v>
      </c>
      <c r="P50" s="50" t="s">
        <v>412</v>
      </c>
    </row>
    <row r="51" spans="1:16" s="4" customFormat="1" ht="46.2" x14ac:dyDescent="0.25">
      <c r="A51" s="11">
        <v>44</v>
      </c>
      <c r="B51" s="12" t="s">
        <v>388</v>
      </c>
      <c r="C51" s="11" t="s">
        <v>100</v>
      </c>
      <c r="D51" s="11"/>
      <c r="E51" s="11" t="s">
        <v>58</v>
      </c>
      <c r="F51" s="11" t="s">
        <v>59</v>
      </c>
      <c r="G51" s="11"/>
      <c r="H51" s="11"/>
      <c r="I51" s="11" t="s">
        <v>277</v>
      </c>
      <c r="J51" s="11" t="s">
        <v>277</v>
      </c>
      <c r="K51" s="11">
        <v>14</v>
      </c>
      <c r="L51" s="30">
        <v>74000</v>
      </c>
      <c r="M51" s="31">
        <v>0</v>
      </c>
      <c r="N51" s="32">
        <v>0</v>
      </c>
      <c r="O51" s="33" t="s">
        <v>385</v>
      </c>
      <c r="P51" s="50" t="s">
        <v>412</v>
      </c>
    </row>
    <row r="52" spans="1:16" s="4" customFormat="1" ht="46.2" x14ac:dyDescent="0.25">
      <c r="A52" s="11">
        <v>45</v>
      </c>
      <c r="B52" s="12" t="s">
        <v>389</v>
      </c>
      <c r="C52" s="11" t="s">
        <v>100</v>
      </c>
      <c r="D52" s="11"/>
      <c r="E52" s="11" t="s">
        <v>58</v>
      </c>
      <c r="F52" s="11" t="s">
        <v>59</v>
      </c>
      <c r="G52" s="11"/>
      <c r="H52" s="11"/>
      <c r="I52" s="11" t="s">
        <v>277</v>
      </c>
      <c r="J52" s="11" t="s">
        <v>277</v>
      </c>
      <c r="K52" s="11">
        <v>17</v>
      </c>
      <c r="L52" s="30">
        <v>89000</v>
      </c>
      <c r="M52" s="31">
        <v>0</v>
      </c>
      <c r="N52" s="32">
        <v>0</v>
      </c>
      <c r="O52" s="33" t="s">
        <v>385</v>
      </c>
      <c r="P52" s="50" t="s">
        <v>412</v>
      </c>
    </row>
    <row r="53" spans="1:16" s="4" customFormat="1" ht="46.2" x14ac:dyDescent="0.25">
      <c r="A53" s="11">
        <v>46</v>
      </c>
      <c r="B53" s="12" t="s">
        <v>390</v>
      </c>
      <c r="C53" s="11" t="s">
        <v>100</v>
      </c>
      <c r="D53" s="11"/>
      <c r="E53" s="11" t="s">
        <v>58</v>
      </c>
      <c r="F53" s="11" t="s">
        <v>59</v>
      </c>
      <c r="G53" s="11"/>
      <c r="H53" s="11"/>
      <c r="I53" s="11" t="s">
        <v>277</v>
      </c>
      <c r="J53" s="11" t="s">
        <v>277</v>
      </c>
      <c r="K53" s="11">
        <v>14</v>
      </c>
      <c r="L53" s="30">
        <v>74000</v>
      </c>
      <c r="M53" s="31">
        <v>0</v>
      </c>
      <c r="N53" s="32">
        <v>0</v>
      </c>
      <c r="O53" s="33" t="s">
        <v>385</v>
      </c>
      <c r="P53" s="50" t="s">
        <v>412</v>
      </c>
    </row>
    <row r="54" spans="1:16" s="4" customFormat="1" ht="46.2" x14ac:dyDescent="0.25">
      <c r="A54" s="11">
        <v>47</v>
      </c>
      <c r="B54" s="12" t="s">
        <v>391</v>
      </c>
      <c r="C54" s="11" t="s">
        <v>100</v>
      </c>
      <c r="D54" s="11"/>
      <c r="E54" s="11" t="s">
        <v>58</v>
      </c>
      <c r="F54" s="11" t="s">
        <v>59</v>
      </c>
      <c r="G54" s="11"/>
      <c r="H54" s="11"/>
      <c r="I54" s="11" t="s">
        <v>277</v>
      </c>
      <c r="J54" s="11" t="s">
        <v>277</v>
      </c>
      <c r="K54" s="11">
        <v>12</v>
      </c>
      <c r="L54" s="30">
        <v>63000</v>
      </c>
      <c r="M54" s="31">
        <v>0</v>
      </c>
      <c r="N54" s="32">
        <v>0</v>
      </c>
      <c r="O54" s="33" t="s">
        <v>385</v>
      </c>
      <c r="P54" s="50" t="s">
        <v>412</v>
      </c>
    </row>
    <row r="55" spans="1:16" s="4" customFormat="1" ht="46.2" x14ac:dyDescent="0.25">
      <c r="A55" s="11">
        <v>48</v>
      </c>
      <c r="B55" s="12" t="s">
        <v>392</v>
      </c>
      <c r="C55" s="11" t="s">
        <v>100</v>
      </c>
      <c r="D55" s="11"/>
      <c r="E55" s="11" t="s">
        <v>58</v>
      </c>
      <c r="F55" s="11" t="s">
        <v>59</v>
      </c>
      <c r="G55" s="11"/>
      <c r="H55" s="11"/>
      <c r="I55" s="11" t="s">
        <v>277</v>
      </c>
      <c r="J55" s="11" t="s">
        <v>277</v>
      </c>
      <c r="K55" s="11">
        <v>9</v>
      </c>
      <c r="L55" s="30">
        <v>47000</v>
      </c>
      <c r="M55" s="31">
        <v>0</v>
      </c>
      <c r="N55" s="32">
        <v>0</v>
      </c>
      <c r="O55" s="33" t="s">
        <v>385</v>
      </c>
      <c r="P55" s="50" t="s">
        <v>412</v>
      </c>
    </row>
    <row r="56" spans="1:16" s="4" customFormat="1" ht="46.2" x14ac:dyDescent="0.25">
      <c r="A56" s="11">
        <v>49</v>
      </c>
      <c r="B56" s="12" t="s">
        <v>393</v>
      </c>
      <c r="C56" s="11" t="s">
        <v>130</v>
      </c>
      <c r="D56" s="11"/>
      <c r="E56" s="11" t="s">
        <v>58</v>
      </c>
      <c r="F56" s="11" t="s">
        <v>59</v>
      </c>
      <c r="G56" s="11"/>
      <c r="H56" s="11"/>
      <c r="I56" s="11" t="s">
        <v>277</v>
      </c>
      <c r="J56" s="11" t="s">
        <v>277</v>
      </c>
      <c r="K56" s="11">
        <v>9</v>
      </c>
      <c r="L56" s="30">
        <v>47000</v>
      </c>
      <c r="M56" s="31">
        <v>0</v>
      </c>
      <c r="N56" s="32">
        <v>0</v>
      </c>
      <c r="O56" s="33" t="s">
        <v>385</v>
      </c>
      <c r="P56" s="50" t="s">
        <v>412</v>
      </c>
    </row>
    <row r="57" spans="1:16" s="4" customFormat="1" ht="46.2" x14ac:dyDescent="0.25">
      <c r="A57" s="11">
        <v>50</v>
      </c>
      <c r="B57" s="12" t="s">
        <v>394</v>
      </c>
      <c r="C57" s="11" t="s">
        <v>100</v>
      </c>
      <c r="D57" s="11"/>
      <c r="E57" s="11" t="s">
        <v>58</v>
      </c>
      <c r="F57" s="11" t="s">
        <v>59</v>
      </c>
      <c r="G57" s="11"/>
      <c r="H57" s="11"/>
      <c r="I57" s="11" t="s">
        <v>277</v>
      </c>
      <c r="J57" s="11" t="s">
        <v>277</v>
      </c>
      <c r="K57" s="11">
        <v>9</v>
      </c>
      <c r="L57" s="30">
        <v>47000</v>
      </c>
      <c r="M57" s="31">
        <v>0</v>
      </c>
      <c r="N57" s="32">
        <v>0</v>
      </c>
      <c r="O57" s="33" t="s">
        <v>385</v>
      </c>
      <c r="P57" s="50" t="s">
        <v>412</v>
      </c>
    </row>
    <row r="58" spans="1:16" s="4" customFormat="1" ht="46.2" x14ac:dyDescent="0.25">
      <c r="A58" s="11">
        <v>51</v>
      </c>
      <c r="B58" s="12" t="s">
        <v>395</v>
      </c>
      <c r="C58" s="11" t="s">
        <v>100</v>
      </c>
      <c r="D58" s="11"/>
      <c r="E58" s="11" t="s">
        <v>58</v>
      </c>
      <c r="F58" s="11" t="s">
        <v>59</v>
      </c>
      <c r="G58" s="11"/>
      <c r="H58" s="11"/>
      <c r="I58" s="11" t="s">
        <v>277</v>
      </c>
      <c r="J58" s="11" t="s">
        <v>277</v>
      </c>
      <c r="K58" s="11">
        <v>9</v>
      </c>
      <c r="L58" s="30">
        <v>47000</v>
      </c>
      <c r="M58" s="31">
        <v>0</v>
      </c>
      <c r="N58" s="32">
        <v>0</v>
      </c>
      <c r="O58" s="33" t="s">
        <v>385</v>
      </c>
      <c r="P58" s="50" t="s">
        <v>412</v>
      </c>
    </row>
    <row r="59" spans="1:16" ht="15.6" x14ac:dyDescent="0.3">
      <c r="A59" s="142" t="s">
        <v>396</v>
      </c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34">
        <f>SUM(L8:L58)</f>
        <v>884236</v>
      </c>
      <c r="M59" s="34">
        <f>SUM(M8:M43)</f>
        <v>0</v>
      </c>
      <c r="N59" s="34">
        <f>SUM(N8:N43)</f>
        <v>0</v>
      </c>
      <c r="O59" s="139"/>
      <c r="P59" s="139"/>
    </row>
    <row r="60" spans="1:16" ht="46.2" x14ac:dyDescent="0.3">
      <c r="A60" s="7">
        <v>52</v>
      </c>
      <c r="B60" s="7" t="s">
        <v>397</v>
      </c>
      <c r="C60" s="7" t="s">
        <v>75</v>
      </c>
      <c r="D60" s="7">
        <v>96</v>
      </c>
      <c r="E60" s="7" t="s">
        <v>77</v>
      </c>
      <c r="F60" s="7" t="s">
        <v>78</v>
      </c>
      <c r="G60" s="7" t="s">
        <v>398</v>
      </c>
      <c r="H60" s="7">
        <v>70627413</v>
      </c>
      <c r="I60" s="7" t="s">
        <v>29</v>
      </c>
      <c r="J60" s="7" t="s">
        <v>29</v>
      </c>
      <c r="K60" s="7">
        <v>14</v>
      </c>
      <c r="L60" s="24">
        <v>0</v>
      </c>
      <c r="M60" s="19">
        <v>498</v>
      </c>
      <c r="N60" s="20">
        <v>271</v>
      </c>
      <c r="O60" s="21" t="s">
        <v>282</v>
      </c>
      <c r="P60" s="22" t="s">
        <v>304</v>
      </c>
    </row>
    <row r="61" spans="1:16" ht="46.2" x14ac:dyDescent="0.3">
      <c r="A61" s="7">
        <v>53</v>
      </c>
      <c r="B61" s="7" t="s">
        <v>399</v>
      </c>
      <c r="C61" s="7" t="s">
        <v>36</v>
      </c>
      <c r="D61" s="7">
        <v>100</v>
      </c>
      <c r="E61" s="7" t="s">
        <v>26</v>
      </c>
      <c r="F61" s="7" t="s">
        <v>27</v>
      </c>
      <c r="G61" s="7">
        <v>27018025</v>
      </c>
      <c r="H61" s="7">
        <v>47756285</v>
      </c>
      <c r="I61" s="7" t="s">
        <v>29</v>
      </c>
      <c r="J61" s="7" t="s">
        <v>29</v>
      </c>
      <c r="K61" s="7">
        <v>8</v>
      </c>
      <c r="L61" s="24">
        <v>0</v>
      </c>
      <c r="M61" s="19">
        <v>665</v>
      </c>
      <c r="N61" s="20">
        <v>412</v>
      </c>
      <c r="O61" s="21" t="s">
        <v>282</v>
      </c>
      <c r="P61" s="22" t="s">
        <v>304</v>
      </c>
    </row>
    <row r="62" spans="1:16" ht="46.2" x14ac:dyDescent="0.3">
      <c r="A62" s="7">
        <v>54</v>
      </c>
      <c r="B62" s="7" t="s">
        <v>400</v>
      </c>
      <c r="C62" s="7" t="s">
        <v>27</v>
      </c>
      <c r="D62" s="7">
        <v>199</v>
      </c>
      <c r="E62" s="7" t="s">
        <v>26</v>
      </c>
      <c r="F62" s="7" t="s">
        <v>27</v>
      </c>
      <c r="G62" s="7">
        <v>27016095</v>
      </c>
      <c r="H62" s="7">
        <v>70609359</v>
      </c>
      <c r="I62" s="7" t="s">
        <v>29</v>
      </c>
      <c r="J62" s="7" t="s">
        <v>29</v>
      </c>
      <c r="K62" s="7">
        <v>6</v>
      </c>
      <c r="L62" s="24">
        <v>0</v>
      </c>
      <c r="M62" s="19">
        <v>948</v>
      </c>
      <c r="N62" s="20">
        <v>595</v>
      </c>
      <c r="O62" s="21" t="s">
        <v>282</v>
      </c>
      <c r="P62" s="22" t="s">
        <v>304</v>
      </c>
    </row>
    <row r="63" spans="1:16" ht="15.6" x14ac:dyDescent="0.3">
      <c r="A63" s="143" t="s">
        <v>251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35">
        <f>SUM(L60:L62)</f>
        <v>0</v>
      </c>
      <c r="M63" s="35">
        <f>SUM(M60:M62)</f>
        <v>2111</v>
      </c>
      <c r="N63" s="35">
        <f>SUM(N60:N62)</f>
        <v>1278</v>
      </c>
      <c r="O63" s="139"/>
      <c r="P63" s="139"/>
    </row>
    <row r="64" spans="1:16" ht="46.2" x14ac:dyDescent="0.3">
      <c r="A64" s="13">
        <v>55</v>
      </c>
      <c r="B64" s="13" t="s">
        <v>401</v>
      </c>
      <c r="C64" s="13" t="s">
        <v>111</v>
      </c>
      <c r="D64" s="13">
        <v>21</v>
      </c>
      <c r="E64" s="13" t="s">
        <v>26</v>
      </c>
      <c r="F64" s="13" t="s">
        <v>27</v>
      </c>
      <c r="G64" s="14"/>
      <c r="H64" s="13">
        <v>92313769</v>
      </c>
      <c r="I64" s="13" t="s">
        <v>402</v>
      </c>
      <c r="J64" s="13" t="s">
        <v>402</v>
      </c>
      <c r="K64" s="13">
        <v>11</v>
      </c>
      <c r="L64" s="36">
        <v>2804</v>
      </c>
      <c r="M64" s="13">
        <v>0</v>
      </c>
      <c r="N64" s="13">
        <v>0</v>
      </c>
      <c r="O64" s="37" t="s">
        <v>282</v>
      </c>
      <c r="P64" s="22" t="s">
        <v>283</v>
      </c>
    </row>
    <row r="65" spans="1:20" ht="46.2" x14ac:dyDescent="0.3">
      <c r="A65" s="42">
        <v>56</v>
      </c>
      <c r="B65" s="43" t="s">
        <v>330</v>
      </c>
      <c r="C65" s="42" t="s">
        <v>207</v>
      </c>
      <c r="D65" s="42" t="s">
        <v>403</v>
      </c>
      <c r="E65" s="42" t="s">
        <v>26</v>
      </c>
      <c r="F65" s="44" t="s">
        <v>27</v>
      </c>
      <c r="G65" s="45"/>
      <c r="H65" s="46">
        <v>97916859</v>
      </c>
      <c r="I65" s="42" t="s">
        <v>402</v>
      </c>
      <c r="J65" s="42" t="s">
        <v>402</v>
      </c>
      <c r="K65" s="42">
        <v>5</v>
      </c>
      <c r="L65" s="51">
        <v>0</v>
      </c>
      <c r="M65" s="51">
        <v>0</v>
      </c>
      <c r="N65" s="51">
        <v>0</v>
      </c>
      <c r="O65" s="21" t="s">
        <v>282</v>
      </c>
      <c r="P65" s="133" t="s">
        <v>329</v>
      </c>
      <c r="Q65" s="134"/>
      <c r="T65" s="61"/>
    </row>
    <row r="66" spans="1:20" ht="48.6" x14ac:dyDescent="0.3">
      <c r="A66" s="42">
        <v>57</v>
      </c>
      <c r="B66" s="43" t="s">
        <v>404</v>
      </c>
      <c r="C66" s="42" t="s">
        <v>232</v>
      </c>
      <c r="D66" s="42">
        <v>117</v>
      </c>
      <c r="E66" s="42" t="s">
        <v>26</v>
      </c>
      <c r="F66" s="44" t="s">
        <v>27</v>
      </c>
      <c r="G66" s="47"/>
      <c r="H66" s="46">
        <v>26672943</v>
      </c>
      <c r="I66" s="42" t="s">
        <v>402</v>
      </c>
      <c r="J66" s="42" t="s">
        <v>402</v>
      </c>
      <c r="K66" s="42">
        <v>4</v>
      </c>
      <c r="L66" s="51">
        <v>0</v>
      </c>
      <c r="M66" s="51">
        <v>0</v>
      </c>
      <c r="N66" s="51">
        <v>0</v>
      </c>
      <c r="O66" s="21" t="s">
        <v>282</v>
      </c>
      <c r="P66" s="52" t="s">
        <v>378</v>
      </c>
    </row>
    <row r="67" spans="1:20" s="3" customFormat="1" ht="46.2" x14ac:dyDescent="0.3">
      <c r="A67" s="42">
        <v>58</v>
      </c>
      <c r="B67" s="43" t="s">
        <v>405</v>
      </c>
      <c r="C67" s="42" t="s">
        <v>59</v>
      </c>
      <c r="D67" s="42">
        <v>148</v>
      </c>
      <c r="E67" s="42" t="s">
        <v>58</v>
      </c>
      <c r="F67" s="44" t="s">
        <v>59</v>
      </c>
      <c r="G67" s="47"/>
      <c r="H67" s="46">
        <v>10590074</v>
      </c>
      <c r="I67" s="42" t="s">
        <v>402</v>
      </c>
      <c r="J67" s="42" t="s">
        <v>402</v>
      </c>
      <c r="K67" s="42">
        <v>9</v>
      </c>
      <c r="L67" s="51">
        <v>3898</v>
      </c>
      <c r="M67" s="51">
        <v>0</v>
      </c>
      <c r="N67" s="51">
        <v>0</v>
      </c>
      <c r="O67" s="21" t="s">
        <v>282</v>
      </c>
      <c r="P67" s="135" t="s">
        <v>374</v>
      </c>
      <c r="Q67" s="136"/>
    </row>
    <row r="68" spans="1:20" ht="15.6" x14ac:dyDescent="0.3">
      <c r="A68" s="137" t="s">
        <v>406</v>
      </c>
      <c r="B68" s="137"/>
      <c r="C68" s="137"/>
      <c r="D68" s="137"/>
      <c r="E68" s="137"/>
      <c r="F68" s="137"/>
      <c r="G68" s="138"/>
      <c r="H68" s="137"/>
      <c r="I68" s="137"/>
      <c r="J68" s="137"/>
      <c r="K68" s="137"/>
      <c r="L68" s="35">
        <f>SUM(L64:L67)</f>
        <v>6702</v>
      </c>
      <c r="M68" s="35">
        <f>M64</f>
        <v>0</v>
      </c>
      <c r="N68" s="35">
        <f>N64</f>
        <v>0</v>
      </c>
      <c r="O68" s="139"/>
      <c r="P68" s="140"/>
    </row>
    <row r="69" spans="1:20" ht="46.2" x14ac:dyDescent="0.3">
      <c r="A69" s="13">
        <v>59</v>
      </c>
      <c r="B69" s="13" t="s">
        <v>407</v>
      </c>
      <c r="C69" s="13" t="s">
        <v>100</v>
      </c>
      <c r="D69" s="13">
        <v>275</v>
      </c>
      <c r="E69" s="13" t="s">
        <v>58</v>
      </c>
      <c r="F69" s="13" t="s">
        <v>59</v>
      </c>
      <c r="G69" s="13" t="s">
        <v>408</v>
      </c>
      <c r="H69" s="13">
        <v>90861956</v>
      </c>
      <c r="I69" s="13" t="s">
        <v>254</v>
      </c>
      <c r="J69" s="13" t="s">
        <v>254</v>
      </c>
      <c r="K69" s="13">
        <v>8</v>
      </c>
      <c r="L69" s="36">
        <v>1214</v>
      </c>
      <c r="M69" s="13">
        <v>0</v>
      </c>
      <c r="N69" s="13">
        <v>0</v>
      </c>
      <c r="O69" s="37" t="s">
        <v>282</v>
      </c>
      <c r="P69" s="22" t="s">
        <v>304</v>
      </c>
    </row>
    <row r="70" spans="1:20" s="5" customFormat="1" ht="46.2" x14ac:dyDescent="0.3">
      <c r="A70" s="48">
        <v>60</v>
      </c>
      <c r="B70" s="48" t="s">
        <v>358</v>
      </c>
      <c r="C70" s="48" t="s">
        <v>130</v>
      </c>
      <c r="D70" s="48">
        <v>100</v>
      </c>
      <c r="E70" s="48" t="s">
        <v>58</v>
      </c>
      <c r="F70" s="48" t="s">
        <v>59</v>
      </c>
      <c r="G70" s="48"/>
      <c r="H70" s="48"/>
      <c r="I70" s="48" t="s">
        <v>254</v>
      </c>
      <c r="J70" s="48" t="s">
        <v>254</v>
      </c>
      <c r="K70" s="48">
        <v>8</v>
      </c>
      <c r="L70" s="53">
        <v>1000</v>
      </c>
      <c r="M70" s="53">
        <v>0</v>
      </c>
      <c r="N70" s="53">
        <v>0</v>
      </c>
      <c r="O70" s="54" t="s">
        <v>282</v>
      </c>
      <c r="P70" s="55" t="s">
        <v>304</v>
      </c>
    </row>
    <row r="71" spans="1:20" ht="15.6" x14ac:dyDescent="0.3">
      <c r="A71" s="120" t="s">
        <v>269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56">
        <v>2214</v>
      </c>
      <c r="M71" s="56">
        <v>0</v>
      </c>
      <c r="N71" s="56">
        <v>0</v>
      </c>
      <c r="O71" s="141"/>
      <c r="P71" s="123"/>
    </row>
    <row r="72" spans="1:20" ht="46.2" x14ac:dyDescent="0.3">
      <c r="A72" s="49">
        <v>61</v>
      </c>
      <c r="B72" s="50" t="s">
        <v>409</v>
      </c>
      <c r="C72" s="49" t="s">
        <v>59</v>
      </c>
      <c r="D72" s="49"/>
      <c r="E72" s="49" t="s">
        <v>58</v>
      </c>
      <c r="F72" s="49" t="s">
        <v>59</v>
      </c>
      <c r="G72" s="49"/>
      <c r="H72" s="49"/>
      <c r="I72" s="49" t="s">
        <v>410</v>
      </c>
      <c r="J72" s="49" t="s">
        <v>410</v>
      </c>
      <c r="K72" s="49">
        <v>100</v>
      </c>
      <c r="L72" s="57">
        <v>526000</v>
      </c>
      <c r="M72" s="49"/>
      <c r="N72" s="49"/>
      <c r="O72" s="58" t="s">
        <v>282</v>
      </c>
      <c r="P72" s="50" t="s">
        <v>412</v>
      </c>
    </row>
    <row r="73" spans="1:20" ht="15.6" x14ac:dyDescent="0.3">
      <c r="A73" s="120" t="s">
        <v>411</v>
      </c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59">
        <v>526000</v>
      </c>
      <c r="M73" s="60">
        <v>0</v>
      </c>
      <c r="N73" s="60">
        <v>0</v>
      </c>
      <c r="O73" s="122"/>
      <c r="P73" s="123"/>
    </row>
  </sheetData>
  <mergeCells count="32">
    <mergeCell ref="L4:N4"/>
    <mergeCell ref="L5:N5"/>
    <mergeCell ref="L6:N6"/>
    <mergeCell ref="P24:Q24"/>
    <mergeCell ref="P25:Q25"/>
    <mergeCell ref="Q4:Q6"/>
    <mergeCell ref="P42:Q42"/>
    <mergeCell ref="A59:K59"/>
    <mergeCell ref="O59:P59"/>
    <mergeCell ref="A63:K63"/>
    <mergeCell ref="O63:P63"/>
    <mergeCell ref="P67:Q67"/>
    <mergeCell ref="A68:K68"/>
    <mergeCell ref="O68:P68"/>
    <mergeCell ref="A71:K71"/>
    <mergeCell ref="O71:P71"/>
    <mergeCell ref="A73:K73"/>
    <mergeCell ref="O73:P7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O4:O7"/>
    <mergeCell ref="P4:P7"/>
    <mergeCell ref="P65:Q65"/>
  </mergeCells>
  <pageMargins left="0.7" right="0.7" top="0.75" bottom="0.75" header="0.3" footer="0.3"/>
  <pageSetup paperSize="9" scale="70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1. Oświetlenie uliczne</vt:lpstr>
      <vt:lpstr>2. Obiekty administracji publ.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Zelek</dc:creator>
  <cp:lastModifiedBy>UGDrwinia</cp:lastModifiedBy>
  <cp:lastPrinted>2022-11-21T14:04:37Z</cp:lastPrinted>
  <dcterms:created xsi:type="dcterms:W3CDTF">2020-12-03T14:56:00Z</dcterms:created>
  <dcterms:modified xsi:type="dcterms:W3CDTF">2022-11-21T14:05:46Z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1850EA3FD5784D58AB696B149AE8C88F</vt:lpwstr>
  </property>
  <property fmtid="{D5CDD505-2E9C-101B-9397-08002B2CF9AE}" pid="3" name="KSOProductBuildVer">
    <vt:lpwstr>1045-11.2.0.11380</vt:lpwstr>
  </property>
</Properties>
</file>