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Jarosław.Grzech\Desktop\"/>
    </mc:Choice>
  </mc:AlternateContent>
  <xr:revisionPtr revIDLastSave="0" documentId="8_{922663AA-1D2E-4CA2-BD22-15BE0E5E89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2" sheetId="1" r:id="rId1"/>
  </sheets>
  <definedNames>
    <definedName name="_xlnm._FilterDatabase" localSheetId="0" hidden="1">'2022'!$B$8:$H$258</definedName>
    <definedName name="_xlnm.Print_Area" localSheetId="0">'2022'!$B$1:$H$270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5" i="1" l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256" i="1"/>
  <c r="H257" i="1" l="1"/>
  <c r="H258" i="1" s="1"/>
  <c r="B263" i="1" s="1"/>
</calcChain>
</file>

<file path=xl/sharedStrings.xml><?xml version="1.0" encoding="utf-8"?>
<sst xmlns="http://schemas.openxmlformats.org/spreadsheetml/2006/main" count="518" uniqueCount="272">
  <si>
    <t>Lp.</t>
  </si>
  <si>
    <t>Ilość</t>
  </si>
  <si>
    <t>Jedn.</t>
  </si>
  <si>
    <t>Cena jednostkowa netto</t>
  </si>
  <si>
    <t>Cena całkowita brutto</t>
  </si>
  <si>
    <t>Akumulator R3 800mAh np. Duracell</t>
  </si>
  <si>
    <t>Akumulator do wkrętarki Makita 1822 18V 2Ah</t>
  </si>
  <si>
    <t>Bateria alkaiczna LR03 AAA np. Duracell</t>
  </si>
  <si>
    <t>Bateria alkaiczna LR06 np. Duracell</t>
  </si>
  <si>
    <t>Bezpiecznik 1P B-10A S301</t>
  </si>
  <si>
    <t>Bezpiecznik 1P B-16A S301</t>
  </si>
  <si>
    <t>Bezpiecznik 1P B-25A S301</t>
  </si>
  <si>
    <t>Bezpiecznik 63A NH-00/000</t>
  </si>
  <si>
    <t xml:space="preserve">Bezpiecznik S-301 B 25 A </t>
  </si>
  <si>
    <t>Gniazdo 16A/5 ST IP 44</t>
  </si>
  <si>
    <t>Gniazdo NT-130H IP44 np. AQUARIUS</t>
  </si>
  <si>
    <t>Gniazdo NT-230H IP44 np. AQUARIUS</t>
  </si>
  <si>
    <t>Gniazdo podwójne N/T IP44 np. HERMES</t>
  </si>
  <si>
    <t>Gniazdo podwójne Z/U białe np. AKORD</t>
  </si>
  <si>
    <t>Gniazdo podwójne Z/U GP-2AZ np. AKCENT</t>
  </si>
  <si>
    <t>Gniazdo podwójne Z/U P/T np. ABB SWING</t>
  </si>
  <si>
    <t>Gniazdo pojedyncze N/T IP44 np. HERMES</t>
  </si>
  <si>
    <t>Gniazdo pojedyncze NT-130H IP44 np. CEDAR</t>
  </si>
  <si>
    <t>Gniazdo pojedyncze Z/U GP-1AZ np. AKCENT</t>
  </si>
  <si>
    <t>Gniazdo pojedyncze Z/U np. ABB SWING</t>
  </si>
  <si>
    <t>Gniazdo pojedyncze Z/U np. FIORENA</t>
  </si>
  <si>
    <t>Gniazdo pojedyncze Z/U P/T np. ELSO</t>
  </si>
  <si>
    <t>Izolacja elektryczna 15x10</t>
  </si>
  <si>
    <t>Izolacja elektryczna 19x25</t>
  </si>
  <si>
    <t>Kanał 20x18 długości 2mb</t>
  </si>
  <si>
    <t>mb</t>
  </si>
  <si>
    <t>Kanał 25x15 długości 2mb</t>
  </si>
  <si>
    <t>Kanał 40x40 długości 2mb</t>
  </si>
  <si>
    <t>Klawisz do łącznika uniwersalnego OPTIMA</t>
  </si>
  <si>
    <t>Klawisz podwójny do wyłącznika ELSO</t>
  </si>
  <si>
    <t>Klawisz pojedynczy do wyłącznika ELSO</t>
  </si>
  <si>
    <t>Klawisz pojedynczy schodowy do wyłącznika ELSO</t>
  </si>
  <si>
    <t>Plafoniera LED Tokar 10W 4000K IP44 FI-26 PMMA</t>
  </si>
  <si>
    <t>Plafoniera Gamma LED 10W 4000K</t>
  </si>
  <si>
    <t>Klosz do oprawy DOR-390 np. Lite Licht</t>
  </si>
  <si>
    <t>Klosz do oprawy ILUMNIA -IVELA TYP 250T</t>
  </si>
  <si>
    <t>Klosz do oprawy ILUMNIA -IVELA TYP 350T</t>
  </si>
  <si>
    <t>Klosz do oprawy OPAL plastik 300/120 z kołnierzem</t>
  </si>
  <si>
    <t>Klosz do oprawy SD 136 OPAL</t>
  </si>
  <si>
    <t>Klosz do oprawy SD 236 OPAL</t>
  </si>
  <si>
    <t>Klosz do oprawy SOLAR 1*18W</t>
  </si>
  <si>
    <t>Klosz do oprawy TRILUX 74030/TC11</t>
  </si>
  <si>
    <t>Konwektor elektryczny 1500 W np. GRAS</t>
  </si>
  <si>
    <t>Lampa podszafkowa 13W np. Kanlux CERES-TL 2014/13W</t>
  </si>
  <si>
    <t>Lampa podszafkowa regulowana 13W np. Kanlux PAX-TL 2016 B/13W</t>
  </si>
  <si>
    <t>Lampka neonowa E-10 np. POLO</t>
  </si>
  <si>
    <t>listwa instalacyjna PCV 20 x 20</t>
  </si>
  <si>
    <t>Oprawa kanałowa E27 np. MILO 7040T</t>
  </si>
  <si>
    <t>Oprawa LED 18W IP44 Okrągła np..Surface-Circular LED sensor 18W</t>
  </si>
  <si>
    <t>Oprawa LED 24W IP44, okrągła, np. Surface-Circular LED sensor 24W</t>
  </si>
  <si>
    <t>Oprawa liniowa podszafkowa 8W np. PAX TL2016B-8W-SR</t>
  </si>
  <si>
    <t>Oprawa metalohalogenkowa OPH-400 np. MITRA</t>
  </si>
  <si>
    <t>Oprawa okrągła 2x18W IP65 np. RONDO</t>
  </si>
  <si>
    <t>Oprawa okrągła, klosz mleczny 1x18W-IP54 np.Varna</t>
  </si>
  <si>
    <t>szt</t>
  </si>
  <si>
    <t>Oprawa PTH 30x30/ P44 np. Millo Light STEP</t>
  </si>
  <si>
    <t>Oprawa PTH 30x30/ P65 np. Millo Light STEP</t>
  </si>
  <si>
    <t>Oprawa SD 236/0 IP40 EVG</t>
  </si>
  <si>
    <t>Oprawa sufitowa 2x36W EVG np. OPAL</t>
  </si>
  <si>
    <t>Oprawa świetlówkowa np. Kanlux Mal Plus LED 2x36 W</t>
  </si>
  <si>
    <t>Oprawka metalowa E27</t>
  </si>
  <si>
    <t>Pierścień do puszki 4x2,5</t>
  </si>
  <si>
    <t>Płyta grzewcza uniwersalna  okrągła 1000W do kuchenki elektrycznej np. płyta grzejna fi145 1000W WEBO</t>
  </si>
  <si>
    <t>Płyta grzewcza uniwersalna okrągła 1500W do kuchenki elektrycznej np. płyta grzejna fi180 1500W WEBO</t>
  </si>
  <si>
    <t>Pokrętło płyty elektrycznej 3-Z B-C</t>
  </si>
  <si>
    <t>Przedłużacz 5*2P-Z/5MB np. ENOS</t>
  </si>
  <si>
    <t>Przedłużacz IP44 5GN 2MB OW3*2</t>
  </si>
  <si>
    <t>Przełącznik podtynkowy np. Ospel Akcent</t>
  </si>
  <si>
    <t>Przełącznik świecznikowy np. ABB SWING</t>
  </si>
  <si>
    <t>Przełącznik zmienny schodowy np. ABB SWING</t>
  </si>
  <si>
    <t>Przełącznik zmienny schodowy podtynkowy np. OSPEL</t>
  </si>
  <si>
    <t>Przewód LGY 6.0/750</t>
  </si>
  <si>
    <t>Przewód OMY 3x1,5mm2</t>
  </si>
  <si>
    <t>Przewód OWY 3x2,5mm2</t>
  </si>
  <si>
    <t>Przewód OW 3x1,5mm2</t>
  </si>
  <si>
    <t>Przewód OW/H05RR-F 3*1,5</t>
  </si>
  <si>
    <t>Przewód YDY 5x1.5/750V</t>
  </si>
  <si>
    <t>Przewód YDYP 3x1,5 750V</t>
  </si>
  <si>
    <t>Przewód YDYP 3x2,5 750V</t>
  </si>
  <si>
    <t>Przykrywki uniwersalne fi 80</t>
  </si>
  <si>
    <t>Puszka hermetyczna 75x75</t>
  </si>
  <si>
    <t>Ramka 1-krotna np. POLO-OPTIMA</t>
  </si>
  <si>
    <t>Ramka podwójna np. ELSO</t>
  </si>
  <si>
    <t>Ramka pojedyncza np. ELSO</t>
  </si>
  <si>
    <t>Raster do oprawy Plexiform Pisa Mini 2x18W PAR/EVG</t>
  </si>
  <si>
    <t>Statecznik EEI-A2, 4x18W/T8 (o wymiarach 274x28x28mm): np. firmy GTV</t>
  </si>
  <si>
    <t>Statecznik EL.PC 2*36 T8 PRO</t>
  </si>
  <si>
    <t>Statecznik ELEK.ELXc 142.872</t>
  </si>
  <si>
    <t>Statecznik ELEK.ELXc 236.208</t>
  </si>
  <si>
    <t>Statecznik LN 18W .181.319</t>
  </si>
  <si>
    <t>Statecznik LN 18W 1.850</t>
  </si>
  <si>
    <t>Statecznik LS YLEB-418 4x18W/ T8</t>
  </si>
  <si>
    <t>Statecznik elekrtoniczny 4x18W/T8 np. VS /ELXc 4x18W/T8</t>
  </si>
  <si>
    <t>Stycznik ESC 440/40A np. Hagar ESC440</t>
  </si>
  <si>
    <t>Ściemniacz obrotowy np. Simson 15 kontakt</t>
  </si>
  <si>
    <t>Świetlówka 13W/20-640 G5</t>
  </si>
  <si>
    <t>Świetlówka 20W/827 E27 np. DULUXSTAR</t>
  </si>
  <si>
    <t xml:space="preserve">Świetlówka 21W/827 E27 np. DULUXSTAR </t>
  </si>
  <si>
    <t>Świetlówka 2D 16W/835 4PIN np. SQUARE</t>
  </si>
  <si>
    <t>Świetlówka 2D 21W/835 4PIN np. SQUARE</t>
  </si>
  <si>
    <t>Świetlówka D 13W/21-840 G24d1 np. DULUX</t>
  </si>
  <si>
    <t>Świetlówka D 13W/31-830 G24d1 np. DULUX</t>
  </si>
  <si>
    <t>Świetlówka D 18W/21-840 2PIN np. DULUX</t>
  </si>
  <si>
    <t>Świetlówka D 18W/31-830 2PIN np. DULUX</t>
  </si>
  <si>
    <t>Świetlówka D 26W/21-840 2PIN np. DULUX</t>
  </si>
  <si>
    <t>Świetlówka D 26W/31-830 2PIN np. DULUX</t>
  </si>
  <si>
    <t>Świetlówka DE 18W/21-840 4PIN np. DULUX</t>
  </si>
  <si>
    <t>Świetlówka DE 18W/31-830 4PIN np. DULUX</t>
  </si>
  <si>
    <t>Świetlówka DE 26W/21-840 4PIN np. DULUX</t>
  </si>
  <si>
    <t>Świetlówka F 24W/830 2G10 np. DULUX</t>
  </si>
  <si>
    <t>Świetlówka F 24W/840 2G10 np. DULUX</t>
  </si>
  <si>
    <t>Świetlówka F 36W/840 2G10 np. DULUX</t>
  </si>
  <si>
    <t>Świetlówka KLD-D 18W/840 G24d2</t>
  </si>
  <si>
    <t>Świetlówka KLD-L 18W/840 2G11</t>
  </si>
  <si>
    <t>Świetlówka KLD-S 9W/865 G23</t>
  </si>
  <si>
    <t>Świetlówka L 18W/21-840 NP plus</t>
  </si>
  <si>
    <t>Świetlówka L 18W/840 2G11 4PIN np. DULUX</t>
  </si>
  <si>
    <t>Świetlówka L 18W/840 2G11 np. DULUX</t>
  </si>
  <si>
    <t>Świetlówka L 36W/830 2G11 4PIN np. DULUX</t>
  </si>
  <si>
    <t>Świetlówka L 36W/840-21 G13</t>
  </si>
  <si>
    <t>Świetlówka LED 16W 120cm</t>
  </si>
  <si>
    <t>Świetlówka liniowa T8 18W/860</t>
  </si>
  <si>
    <t>Świetlówka liniowa T8 36W/860</t>
  </si>
  <si>
    <t>Świetlówka liniowa T8 56W/860</t>
  </si>
  <si>
    <t>Świetlówka LT 13W/760-010 T5</t>
  </si>
  <si>
    <t>Świetlówka LT 18W/840 T8</t>
  </si>
  <si>
    <t>Świetlówka LT 18W/865 T8</t>
  </si>
  <si>
    <t>Świetlówka LT 36W/840 T8</t>
  </si>
  <si>
    <t>Świetlówka LT 36W/865 T8</t>
  </si>
  <si>
    <t>Świetlówka PL-C 18W/840 G24d-2</t>
  </si>
  <si>
    <t>Świetlówka PL-L 18W/840 2G11</t>
  </si>
  <si>
    <t>Świetlówka PL-L 36W/840 2G11</t>
  </si>
  <si>
    <t>Świetlówka PL-S 11W/830 4PIN</t>
  </si>
  <si>
    <t>Świetlówka PL-S 9W/840 4P 2G7</t>
  </si>
  <si>
    <t>Świetlówka S 11W/830 G23 2PIN np. DULUX</t>
  </si>
  <si>
    <t>Świetlówka S 11W/840 G23 2PIN np. DULUX</t>
  </si>
  <si>
    <t>Świetlówka S 9W/830 G23 2PIN np. DULUX</t>
  </si>
  <si>
    <t>Świetlówka S 9W/840 G23 2PIN np. DULUX</t>
  </si>
  <si>
    <t>Świetlówka S 9W/840 G23 np. DULUX</t>
  </si>
  <si>
    <t>Świetlówka S/E 11W/840 2G7 np. DULUX</t>
  </si>
  <si>
    <t>Świetlówka S/E 11W/840 G23 2PIN np. DULUX</t>
  </si>
  <si>
    <t>Świetlówka T/E 18W/840 GX24Q-2 4PIN np. DULUX</t>
  </si>
  <si>
    <t>Uchwyt świetlówki 2G11 *132*</t>
  </si>
  <si>
    <t>Układ do lampy Vossloh Schwabe typ Elxc 123.842</t>
  </si>
  <si>
    <t>Wentylator kanałowy np. EOL 100 B</t>
  </si>
  <si>
    <t>Wentylator łazienkowy np. VENTS 100 S</t>
  </si>
  <si>
    <t>Wkładka CYL. 14*51 mm gG 32A</t>
  </si>
  <si>
    <t>Wkładka WTS 10A D11</t>
  </si>
  <si>
    <t>Wkładka WTS 16A D11</t>
  </si>
  <si>
    <t>Wkładka WTS 20A D11</t>
  </si>
  <si>
    <t>Włącznik WNT-101C IP44 DZW</t>
  </si>
  <si>
    <t>Wtyczka 16A PCE GUMA 2P+Z</t>
  </si>
  <si>
    <t>Wtyczka sieciowa + "0" WT-205 16A</t>
  </si>
  <si>
    <t>Wtyczka WB-6 16A Z/U WT-168</t>
  </si>
  <si>
    <t>Wyłącznik zmierzchowy (następca WZ301)</t>
  </si>
  <si>
    <t>Wyłącznik dzwonkowy WPT-7B</t>
  </si>
  <si>
    <t>Wyłącznik IP 44 n/t</t>
  </si>
  <si>
    <t>Wyłącznik krzyżowy WPT-8B biały</t>
  </si>
  <si>
    <t>Wyłącznik mocy 400A 3P z rączką IP65</t>
  </si>
  <si>
    <t>Wyłącznik NAD. 16A*B*1B1E/5301</t>
  </si>
  <si>
    <t>Wyłącznik P/T np. ABB SWING</t>
  </si>
  <si>
    <t>Wyłącznik podwójny np. AKORD AW-5</t>
  </si>
  <si>
    <t>Wyłącznik podwójny np. Simon wyłącznik podwójny</t>
  </si>
  <si>
    <t>Wyłącznik pojedynczy 10 A np. ELSO</t>
  </si>
  <si>
    <t>Wyłącznik pojedynczy np. AKORD AW-1</t>
  </si>
  <si>
    <t>Wyłącznik pojedynczy np. Simon wyłącznik pojedynczy</t>
  </si>
  <si>
    <t>Wyłącznik różnicowo-prądowy 25A, 2P, typu HAGER</t>
  </si>
  <si>
    <t>Wyłącznik różnicowo-prądowy 40A, 2P, typu HAGER</t>
  </si>
  <si>
    <t>Wyłącznik różnicowo-prądowy 40A, 4P, typu LEGRAND</t>
  </si>
  <si>
    <t>Wyłącznik różnicowo-prądowy 40A, 4P, typu. HAGER</t>
  </si>
  <si>
    <t>Wyłącznik różnicowo-prądowy 63A, 4P, typu HAGER</t>
  </si>
  <si>
    <t>Wyłącznik różnicowo-prądowy 63A, 4P, typu LEGRAND</t>
  </si>
  <si>
    <t>Wyłącznik schodowy 10A ES 10</t>
  </si>
  <si>
    <t>Wyłącznik schodowy np. AKORD AW6</t>
  </si>
  <si>
    <t>Wyłącznik świecznikowy np. ELSO 10</t>
  </si>
  <si>
    <t>Wyłącznik WNT-1 IP 44 np. AQAUARIUS</t>
  </si>
  <si>
    <t>Zapłonnik 4-22W np. PHILIPS S2</t>
  </si>
  <si>
    <t>Zapłonnik 45-65W np. PHILIPS S10</t>
  </si>
  <si>
    <t>Żarnik 20W G4 12V np. CAPSULINE JC</t>
  </si>
  <si>
    <t>Żarnik 35W G6.35 np. CAPSULINE JC</t>
  </si>
  <si>
    <t>Zegar elektroniczny np. HAGER EE-180</t>
  </si>
  <si>
    <t>Żarówka 53 W E27 HALOGEN przeźroczysta A55</t>
  </si>
  <si>
    <t>Żarówka 250W WLS E40</t>
  </si>
  <si>
    <t>Żarówka 250W/24V SPECJALNA GX5,3 PH</t>
  </si>
  <si>
    <t>Żarówka 7W E27 SMD60 LED</t>
  </si>
  <si>
    <t>Żarówka halogen JC-20W 64 12V</t>
  </si>
  <si>
    <t>Żarówka LED 11W E27</t>
  </si>
  <si>
    <t>Żarówka LED 12W E27</t>
  </si>
  <si>
    <t>Żarówka LED 16W E27</t>
  </si>
  <si>
    <t>Żarówka LED 4,5W GU10-CW 24 SMD5050</t>
  </si>
  <si>
    <t>Żarówka LED 4W E14 świeca</t>
  </si>
  <si>
    <t>Żarówka LED 5W E27</t>
  </si>
  <si>
    <t>Żarówka LED 5W GU10 SMD 24 BOX</t>
  </si>
  <si>
    <t>Żarówka LED 6W E14 świeca</t>
  </si>
  <si>
    <t>Żarówka LED 6W E27</t>
  </si>
  <si>
    <t>Żarówka LED SMD GU10-CW 35mm 230</t>
  </si>
  <si>
    <t>Żarówka sodowa NAVT-70 super 4Y, 70W, E27</t>
  </si>
  <si>
    <t>Załącznik nr 1 A</t>
  </si>
  <si>
    <t>Do oceny ofert konieczna jest wycena wszystkich pozycji z tabeli.</t>
  </si>
  <si>
    <t>podpis osoby/osób upoważnionej/upoważnionych</t>
  </si>
  <si>
    <t>Wyłącznik poj. Ospel As</t>
  </si>
  <si>
    <t>Wyłącznik podw. Ospel As</t>
  </si>
  <si>
    <t>Oprawa PT 30x60/ P44 np. Millo Light STEP</t>
  </si>
  <si>
    <t>Opaska zaciskowa kablowa</t>
  </si>
  <si>
    <t>Gniazdo gumowe 16A 230V IP54</t>
  </si>
  <si>
    <t xml:space="preserve">Bateria alkaiczna LR 9V </t>
  </si>
  <si>
    <t>Oprawa liniowa LED 9W</t>
  </si>
  <si>
    <t xml:space="preserve">Puszki 60 </t>
  </si>
  <si>
    <t>Końcówki kablowe HI</t>
  </si>
  <si>
    <t>Końcówka rurowa oczkowa typ KOE DIN 6mm</t>
  </si>
  <si>
    <t>Końcówka rurowa oczkowa typ KOE DIN 2,5mm</t>
  </si>
  <si>
    <t>Wkładka topikowa typ D0</t>
  </si>
  <si>
    <t>Wkładka topikowa typ CH</t>
  </si>
  <si>
    <t>Wkładka topikowa typ WT</t>
  </si>
  <si>
    <t>Żarówka T25 LED</t>
  </si>
  <si>
    <t>RAZEM (netto)</t>
  </si>
  <si>
    <t>RAZEM (brutto)</t>
  </si>
  <si>
    <t>Kalkulacja cenowa</t>
  </si>
  <si>
    <t>NAZWA WYKONAWCY:</t>
  </si>
  <si>
    <t>ADRES:</t>
  </si>
  <si>
    <t>Słownie brutto:</t>
  </si>
  <si>
    <t>Do oferty należy dołączyć wypełnioną wersję elektroniczną kalkulacji cenowej w wersji edytowalnej (format .xls, .xlsx, .odt)</t>
  </si>
  <si>
    <t xml:space="preserve">Miejscowość, </t>
  </si>
  <si>
    <t>dnia</t>
  </si>
  <si>
    <t>Lista artykułów wykazana odpowiednio w tabeli będzie brana pod uwagę dla porównania i oceny złożonych ofert</t>
  </si>
  <si>
    <t>Wartość brutto należy umieścić w odpowiednim polu FORMULARZA OFERTY (załącznik nr 1)</t>
  </si>
  <si>
    <t>Oprawa panel sufitowy 600x600 NT np. Millo QUARTO</t>
  </si>
  <si>
    <t>Bezpiecznik 14x51 32A GG</t>
  </si>
  <si>
    <t>Bezpiecznik 14x51 gG - 32 A</t>
  </si>
  <si>
    <t xml:space="preserve">Gniazdo pojedyncze N/T np. Kontakt-Simon </t>
  </si>
  <si>
    <t xml:space="preserve">Oprawa panel sufitowy 600x600 PT np. Millo QUARTO </t>
  </si>
  <si>
    <t>Oprawa LED – np. IVELA TYP 250T</t>
  </si>
  <si>
    <t>Oprawa LED - np. IVELA TYP 350T</t>
  </si>
  <si>
    <t>Oprawa okrągła IP54 21W 2D np. BRIO</t>
  </si>
  <si>
    <t>Oprawa uliczna 250W np. STRADA</t>
  </si>
  <si>
    <t>Wyłącznik zmierzchowy WZ 200S</t>
  </si>
  <si>
    <t>Żarówka 35W40 230V TWIST GU 10</t>
  </si>
  <si>
    <t>Dostawa osprzętu elektrycznego niezbędnego dla zapewnienia prawidłowego funkcjonowania
Miasteczka Studenckiego AGH w Krakowie</t>
  </si>
  <si>
    <t>Czujnik ruchu np. ORNO OR-CR-208</t>
  </si>
  <si>
    <t>Dzwonek 230V, czaszowy, np. DNS 001</t>
  </si>
  <si>
    <t>Gong dwutonowy 230V, np. GNS-921</t>
  </si>
  <si>
    <t>Przekaźnik czasowy np. PCS-516 DUO</t>
  </si>
  <si>
    <t>Automat zmierzchowy BOX AZ-B
(część zamienna do posiadanego przez Zamawiającego wyposażenia)</t>
  </si>
  <si>
    <t>Automat zmierzchowy z sondą AZ-B S2
(część zamienna do posiadanego przez Zamawiającego wyposażenia)</t>
  </si>
  <si>
    <t>Czujnik ES60 Zona 360"
(część zamienna do posiadanego przez Zamawiającego wyposażenia)</t>
  </si>
  <si>
    <t>Łącznik do kuchenek elektrycznych, siedmiopozycyjny np. PŁ.5HT/006-P171110 NEW</t>
  </si>
  <si>
    <t>Klucz DATA KOS453
(zamiennik do posiadanego przez Zamawiającego wyposażenia)</t>
  </si>
  <si>
    <t>Klucz do blokady LEGRAND
(zamiennik do posiadanego przez Zamawiającego wyposażenia)</t>
  </si>
  <si>
    <t>Oprawa 236 PC IP65 EVG COSMO1 Es-System
(zamiennik do posiadanego przez Zamawiającego wyposażenia)</t>
  </si>
  <si>
    <t>Oprawa MILOO HERMES
(zamiennik do posiadanego przez Zamawiającego wyposażenia)</t>
  </si>
  <si>
    <t>Oprawa MILOO QATTRO 1200 x300 NT
(zamiennik do posiadanego przez Zamawiającego wyposażenia)</t>
  </si>
  <si>
    <t>Oprawa NT 30x30/IP44 Millo Light STEP
(zamiennik do posiadanego przez Zamawiającego wyposażenia)</t>
  </si>
  <si>
    <t>Oprawa NT 30x60/ IP44 Millo Light STEP
(zamiennik do posiadanego przez Zamawiającego wyposażenia)</t>
  </si>
  <si>
    <t>Statecznik QT-ECO 1*4-16W 240 V
(zamiennik do posiadanego przez Zamawiającego wyposażenia)</t>
  </si>
  <si>
    <t>Statecznik QT-ECO 118 24W 240 V
(zamiennik do posiadanego przez Zamawiającego wyposażenia)</t>
  </si>
  <si>
    <t>Statecznik QT-ECO 218 D/E T/E
(zamiennik do posiadanego przez Zamawiającego wyposażenia)</t>
  </si>
  <si>
    <t>Statecznik QTP-DL 1*36-40
(zamiennik do posiadanego przez Zamawiającego wyposażenia)</t>
  </si>
  <si>
    <t>Statecznik QTP-DL 2*36-40
(zamiennik do posiadanego przez Zamawiającego wyposażenia)</t>
  </si>
  <si>
    <t>Statecznik TJBE 218H 2x18W
(zamiennik do posiadanego przez Zamawiającego wyposażenia)</t>
  </si>
  <si>
    <t>szybkozłącze dls 3 przewodow np. WAGO</t>
  </si>
  <si>
    <t>szybkozłącze dls 4 przewodow np. WAGO</t>
  </si>
  <si>
    <t>szybkozłącze dls 5 przewodow np. WAGO</t>
  </si>
  <si>
    <t>Stycznik instalacyjny, 4-biegunowy, 4 N/O (1-2, 3-4, 5-6, 7-8), Ui - 440 V np. RIK 25-40-24</t>
  </si>
  <si>
    <t>Artykuł</t>
  </si>
  <si>
    <t>Oferowane artykuł (producent, model)</t>
  </si>
  <si>
    <t>Gniazdo poj. z/u Ospel As
(zamiennik do posiadanego przez Zamawiającego wyposażenia)</t>
  </si>
  <si>
    <t>Gniazdo pt podwóje z/u ospel As
(zamiennik do posiadanego przez Zamawiającego wyposażenia)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</si>
</sst>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6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vertical="center" wrapText="1"/>
    </xf>
    <xf numFmtId="3" fontId="4" fillId="0" borderId="0" xfId="0" applyNumberFormat="1" applyFont="1" applyAlignment="1">
      <alignment vertical="center" wrapText="1"/>
    </xf>
    <xf numFmtId="3" fontId="4" fillId="0" borderId="0" xfId="0" applyNumberFormat="1" applyFont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3" fontId="6" fillId="0" borderId="0" xfId="0" applyNumberFormat="1" applyFont="1" applyFill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3" fontId="0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Fill="1" applyAlignment="1">
      <alignment vertical="center" wrapText="1"/>
    </xf>
    <xf numFmtId="3" fontId="1" fillId="0" borderId="0" xfId="0" applyNumberFormat="1" applyFont="1" applyFill="1" applyAlignment="1">
      <alignment vertical="center"/>
    </xf>
    <xf numFmtId="3" fontId="1" fillId="0" borderId="0" xfId="0" applyNumberFormat="1" applyFont="1" applyAlignment="1">
      <alignment vertical="center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4" fontId="6" fillId="0" borderId="4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8" fillId="0" borderId="0" xfId="0" applyFont="1" applyFill="1" applyAlignment="1">
      <alignment horizontal="left" vertical="center"/>
    </xf>
    <xf numFmtId="3" fontId="4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5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72"/>
  <sheetViews>
    <sheetView tabSelected="1" view="pageBreakPreview" topLeftCell="A31" zoomScaleNormal="100" zoomScaleSheetLayoutView="100" workbookViewId="0">
      <selection activeCell="C43" sqref="C43"/>
    </sheetView>
  </sheetViews>
  <sheetFormatPr defaultRowHeight="15" x14ac:dyDescent="0.25"/>
  <cols>
    <col min="1" max="1" width="9.140625" style="21"/>
    <col min="2" max="2" width="6.85546875" style="21" customWidth="1"/>
    <col min="3" max="3" width="44.7109375" style="46" customWidth="1"/>
    <col min="4" max="4" width="27.85546875" style="21" customWidth="1"/>
    <col min="5" max="5" width="6.7109375" style="27" customWidth="1"/>
    <col min="6" max="6" width="6.7109375" style="21" customWidth="1"/>
    <col min="7" max="8" width="16.5703125" style="21" customWidth="1"/>
    <col min="9" max="9" width="9.140625" style="21"/>
    <col min="10" max="10" width="11.140625" style="33" bestFit="1" customWidth="1"/>
    <col min="11" max="16384" width="9.140625" style="21"/>
  </cols>
  <sheetData>
    <row r="1" spans="2:10" s="18" customFormat="1" ht="15.75" x14ac:dyDescent="0.25">
      <c r="B1" s="50"/>
      <c r="C1" s="50"/>
      <c r="D1" s="50"/>
      <c r="E1" s="50"/>
      <c r="F1" s="19"/>
      <c r="G1" s="19"/>
      <c r="H1" s="20" t="s">
        <v>202</v>
      </c>
      <c r="J1" s="32"/>
    </row>
    <row r="2" spans="2:10" s="18" customFormat="1" ht="30" customHeight="1" x14ac:dyDescent="0.25">
      <c r="B2" s="51" t="s">
        <v>242</v>
      </c>
      <c r="C2" s="51"/>
      <c r="D2" s="51"/>
      <c r="E2" s="51"/>
      <c r="F2" s="52"/>
      <c r="G2" s="52"/>
      <c r="H2" s="52"/>
      <c r="J2" s="32"/>
    </row>
    <row r="3" spans="2:10" s="18" customFormat="1" ht="15" customHeight="1" x14ac:dyDescent="0.25">
      <c r="B3" s="53" t="s">
        <v>222</v>
      </c>
      <c r="C3" s="53"/>
      <c r="D3" s="53"/>
      <c r="E3" s="53"/>
      <c r="F3" s="54"/>
      <c r="G3" s="54"/>
      <c r="H3" s="54"/>
      <c r="J3" s="32"/>
    </row>
    <row r="4" spans="2:10" s="18" customFormat="1" ht="30" customHeight="1" x14ac:dyDescent="0.25">
      <c r="B4" s="48" t="s">
        <v>223</v>
      </c>
      <c r="C4" s="48"/>
      <c r="D4" s="48"/>
      <c r="E4" s="48"/>
      <c r="F4" s="48"/>
      <c r="G4" s="48"/>
      <c r="H4" s="48"/>
      <c r="J4" s="32"/>
    </row>
    <row r="5" spans="2:10" s="18" customFormat="1" ht="30" customHeight="1" x14ac:dyDescent="0.25">
      <c r="B5" s="48" t="s">
        <v>224</v>
      </c>
      <c r="C5" s="48"/>
      <c r="D5" s="48"/>
      <c r="E5" s="48"/>
      <c r="F5" s="48"/>
      <c r="G5" s="48"/>
      <c r="H5" s="48"/>
      <c r="J5" s="32"/>
    </row>
    <row r="6" spans="2:10" s="18" customFormat="1" ht="15.75" x14ac:dyDescent="0.25">
      <c r="B6" s="11"/>
      <c r="C6" s="39"/>
      <c r="D6" s="11"/>
      <c r="E6" s="3"/>
      <c r="F6" s="19"/>
      <c r="G6" s="19"/>
      <c r="H6" s="19"/>
      <c r="J6" s="32"/>
    </row>
    <row r="7" spans="2:10" ht="25.5" x14ac:dyDescent="0.25">
      <c r="B7" s="7" t="s">
        <v>0</v>
      </c>
      <c r="C7" s="40" t="s">
        <v>268</v>
      </c>
      <c r="D7" s="7" t="s">
        <v>269</v>
      </c>
      <c r="E7" s="12" t="s">
        <v>1</v>
      </c>
      <c r="F7" s="7" t="s">
        <v>2</v>
      </c>
      <c r="G7" s="7" t="s">
        <v>3</v>
      </c>
      <c r="H7" s="7" t="s">
        <v>4</v>
      </c>
    </row>
    <row r="8" spans="2:10" ht="9.75" customHeight="1" thickBot="1" x14ac:dyDescent="0.3">
      <c r="B8" s="8">
        <v>1</v>
      </c>
      <c r="C8" s="41">
        <v>2</v>
      </c>
      <c r="D8" s="8">
        <v>3</v>
      </c>
      <c r="E8" s="13">
        <v>4</v>
      </c>
      <c r="F8" s="8">
        <v>5</v>
      </c>
      <c r="G8" s="8">
        <v>6</v>
      </c>
      <c r="H8" s="8">
        <v>7</v>
      </c>
    </row>
    <row r="9" spans="2:10" ht="30" customHeight="1" thickTop="1" x14ac:dyDescent="0.25">
      <c r="B9" s="14">
        <v>1</v>
      </c>
      <c r="C9" s="42" t="s">
        <v>6</v>
      </c>
      <c r="D9" s="9"/>
      <c r="E9" s="15">
        <v>15</v>
      </c>
      <c r="F9" s="14" t="s">
        <v>59</v>
      </c>
      <c r="G9" s="29"/>
      <c r="H9" s="29" t="str">
        <f t="shared" ref="H9:H72" si="0">IF(G9="","",E9*G9)</f>
        <v/>
      </c>
    </row>
    <row r="10" spans="2:10" ht="30" customHeight="1" x14ac:dyDescent="0.25">
      <c r="B10" s="16">
        <v>2</v>
      </c>
      <c r="C10" s="43" t="s">
        <v>5</v>
      </c>
      <c r="D10" s="6"/>
      <c r="E10" s="17">
        <v>15</v>
      </c>
      <c r="F10" s="16" t="s">
        <v>59</v>
      </c>
      <c r="G10" s="28"/>
      <c r="H10" s="28" t="str">
        <f t="shared" si="0"/>
        <v/>
      </c>
    </row>
    <row r="11" spans="2:10" ht="38.25" x14ac:dyDescent="0.25">
      <c r="B11" s="16">
        <v>3</v>
      </c>
      <c r="C11" s="43" t="s">
        <v>247</v>
      </c>
      <c r="D11" s="6"/>
      <c r="E11" s="17">
        <v>15</v>
      </c>
      <c r="F11" s="16" t="s">
        <v>59</v>
      </c>
      <c r="G11" s="28"/>
      <c r="H11" s="28" t="str">
        <f t="shared" si="0"/>
        <v/>
      </c>
    </row>
    <row r="12" spans="2:10" ht="38.25" x14ac:dyDescent="0.25">
      <c r="B12" s="16">
        <v>4</v>
      </c>
      <c r="C12" s="43" t="s">
        <v>248</v>
      </c>
      <c r="D12" s="6"/>
      <c r="E12" s="17">
        <v>30</v>
      </c>
      <c r="F12" s="16" t="s">
        <v>59</v>
      </c>
      <c r="G12" s="28"/>
      <c r="H12" s="28" t="str">
        <f t="shared" si="0"/>
        <v/>
      </c>
    </row>
    <row r="13" spans="2:10" ht="30" customHeight="1" x14ac:dyDescent="0.25">
      <c r="B13" s="16">
        <v>5</v>
      </c>
      <c r="C13" s="43" t="s">
        <v>210</v>
      </c>
      <c r="D13" s="6"/>
      <c r="E13" s="17">
        <v>10</v>
      </c>
      <c r="F13" s="16" t="s">
        <v>59</v>
      </c>
      <c r="G13" s="28"/>
      <c r="H13" s="28" t="str">
        <f t="shared" si="0"/>
        <v/>
      </c>
    </row>
    <row r="14" spans="2:10" ht="30" customHeight="1" x14ac:dyDescent="0.25">
      <c r="B14" s="16">
        <v>6</v>
      </c>
      <c r="C14" s="43" t="s">
        <v>7</v>
      </c>
      <c r="D14" s="6"/>
      <c r="E14" s="17">
        <v>30</v>
      </c>
      <c r="F14" s="16" t="s">
        <v>59</v>
      </c>
      <c r="G14" s="28"/>
      <c r="H14" s="28" t="str">
        <f t="shared" si="0"/>
        <v/>
      </c>
    </row>
    <row r="15" spans="2:10" ht="30" customHeight="1" x14ac:dyDescent="0.25">
      <c r="B15" s="16">
        <v>7</v>
      </c>
      <c r="C15" s="43" t="s">
        <v>8</v>
      </c>
      <c r="D15" s="6"/>
      <c r="E15" s="17">
        <v>30</v>
      </c>
      <c r="F15" s="16" t="s">
        <v>59</v>
      </c>
      <c r="G15" s="28"/>
      <c r="H15" s="28" t="str">
        <f t="shared" si="0"/>
        <v/>
      </c>
    </row>
    <row r="16" spans="2:10" ht="30" customHeight="1" x14ac:dyDescent="0.25">
      <c r="B16" s="16">
        <v>8</v>
      </c>
      <c r="C16" s="43" t="s">
        <v>232</v>
      </c>
      <c r="D16" s="6"/>
      <c r="E16" s="17">
        <v>50</v>
      </c>
      <c r="F16" s="16" t="s">
        <v>59</v>
      </c>
      <c r="G16" s="28"/>
      <c r="H16" s="28" t="str">
        <f t="shared" si="0"/>
        <v/>
      </c>
    </row>
    <row r="17" spans="2:8" ht="30" customHeight="1" x14ac:dyDescent="0.25">
      <c r="B17" s="16">
        <v>9</v>
      </c>
      <c r="C17" s="43" t="s">
        <v>233</v>
      </c>
      <c r="D17" s="6"/>
      <c r="E17" s="17">
        <v>50</v>
      </c>
      <c r="F17" s="16" t="s">
        <v>59</v>
      </c>
      <c r="G17" s="28"/>
      <c r="H17" s="28" t="str">
        <f t="shared" si="0"/>
        <v/>
      </c>
    </row>
    <row r="18" spans="2:8" ht="30" customHeight="1" x14ac:dyDescent="0.25">
      <c r="B18" s="16">
        <v>10</v>
      </c>
      <c r="C18" s="43" t="s">
        <v>9</v>
      </c>
      <c r="D18" s="6"/>
      <c r="E18" s="17">
        <v>30</v>
      </c>
      <c r="F18" s="16" t="s">
        <v>59</v>
      </c>
      <c r="G18" s="28"/>
      <c r="H18" s="28" t="str">
        <f t="shared" si="0"/>
        <v/>
      </c>
    </row>
    <row r="19" spans="2:8" ht="30" customHeight="1" x14ac:dyDescent="0.25">
      <c r="B19" s="16">
        <v>11</v>
      </c>
      <c r="C19" s="43" t="s">
        <v>10</v>
      </c>
      <c r="D19" s="6"/>
      <c r="E19" s="17">
        <v>50</v>
      </c>
      <c r="F19" s="16" t="s">
        <v>59</v>
      </c>
      <c r="G19" s="28"/>
      <c r="H19" s="28" t="str">
        <f t="shared" si="0"/>
        <v/>
      </c>
    </row>
    <row r="20" spans="2:8" ht="30" customHeight="1" x14ac:dyDescent="0.25">
      <c r="B20" s="16">
        <v>12</v>
      </c>
      <c r="C20" s="43" t="s">
        <v>11</v>
      </c>
      <c r="D20" s="6"/>
      <c r="E20" s="17">
        <v>50</v>
      </c>
      <c r="F20" s="16" t="s">
        <v>59</v>
      </c>
      <c r="G20" s="28"/>
      <c r="H20" s="28" t="str">
        <f t="shared" si="0"/>
        <v/>
      </c>
    </row>
    <row r="21" spans="2:8" ht="30" customHeight="1" x14ac:dyDescent="0.25">
      <c r="B21" s="16">
        <v>13</v>
      </c>
      <c r="C21" s="43" t="s">
        <v>12</v>
      </c>
      <c r="D21" s="6"/>
      <c r="E21" s="17">
        <v>50</v>
      </c>
      <c r="F21" s="16" t="s">
        <v>59</v>
      </c>
      <c r="G21" s="28"/>
      <c r="H21" s="28" t="str">
        <f t="shared" si="0"/>
        <v/>
      </c>
    </row>
    <row r="22" spans="2:8" ht="30" customHeight="1" x14ac:dyDescent="0.25">
      <c r="B22" s="16">
        <v>14</v>
      </c>
      <c r="C22" s="43" t="s">
        <v>13</v>
      </c>
      <c r="D22" s="6"/>
      <c r="E22" s="17">
        <v>30</v>
      </c>
      <c r="F22" s="16" t="s">
        <v>59</v>
      </c>
      <c r="G22" s="28"/>
      <c r="H22" s="28" t="str">
        <f t="shared" si="0"/>
        <v/>
      </c>
    </row>
    <row r="23" spans="2:8" ht="38.25" x14ac:dyDescent="0.25">
      <c r="B23" s="16">
        <v>15</v>
      </c>
      <c r="C23" s="43" t="s">
        <v>249</v>
      </c>
      <c r="D23" s="6"/>
      <c r="E23" s="17">
        <v>30</v>
      </c>
      <c r="F23" s="16" t="s">
        <v>59</v>
      </c>
      <c r="G23" s="28"/>
      <c r="H23" s="28" t="str">
        <f t="shared" si="0"/>
        <v/>
      </c>
    </row>
    <row r="24" spans="2:8" ht="30" customHeight="1" x14ac:dyDescent="0.25">
      <c r="B24" s="16">
        <v>16</v>
      </c>
      <c r="C24" s="43" t="s">
        <v>243</v>
      </c>
      <c r="D24" s="6"/>
      <c r="E24" s="17">
        <v>20</v>
      </c>
      <c r="F24" s="16" t="s">
        <v>59</v>
      </c>
      <c r="G24" s="28"/>
      <c r="H24" s="28" t="str">
        <f t="shared" si="0"/>
        <v/>
      </c>
    </row>
    <row r="25" spans="2:8" ht="30" customHeight="1" x14ac:dyDescent="0.25">
      <c r="B25" s="16">
        <v>17</v>
      </c>
      <c r="C25" s="43" t="s">
        <v>244</v>
      </c>
      <c r="D25" s="6"/>
      <c r="E25" s="17">
        <v>30</v>
      </c>
      <c r="F25" s="16" t="s">
        <v>59</v>
      </c>
      <c r="G25" s="28"/>
      <c r="H25" s="28" t="str">
        <f t="shared" si="0"/>
        <v/>
      </c>
    </row>
    <row r="26" spans="2:8" ht="30" customHeight="1" x14ac:dyDescent="0.25">
      <c r="B26" s="16">
        <v>18</v>
      </c>
      <c r="C26" s="43" t="s">
        <v>14</v>
      </c>
      <c r="D26" s="6"/>
      <c r="E26" s="17">
        <v>15</v>
      </c>
      <c r="F26" s="16" t="s">
        <v>59</v>
      </c>
      <c r="G26" s="28"/>
      <c r="H26" s="28" t="str">
        <f t="shared" si="0"/>
        <v/>
      </c>
    </row>
    <row r="27" spans="2:8" ht="30" customHeight="1" x14ac:dyDescent="0.25">
      <c r="B27" s="16">
        <v>19</v>
      </c>
      <c r="C27" s="43" t="s">
        <v>209</v>
      </c>
      <c r="D27" s="6"/>
      <c r="E27" s="17">
        <v>40</v>
      </c>
      <c r="F27" s="16" t="s">
        <v>59</v>
      </c>
      <c r="G27" s="28"/>
      <c r="H27" s="28" t="str">
        <f t="shared" si="0"/>
        <v/>
      </c>
    </row>
    <row r="28" spans="2:8" ht="30" customHeight="1" x14ac:dyDescent="0.25">
      <c r="B28" s="16">
        <v>20</v>
      </c>
      <c r="C28" s="43" t="s">
        <v>15</v>
      </c>
      <c r="D28" s="6"/>
      <c r="E28" s="17">
        <v>30</v>
      </c>
      <c r="F28" s="16" t="s">
        <v>59</v>
      </c>
      <c r="G28" s="28"/>
      <c r="H28" s="28" t="str">
        <f t="shared" si="0"/>
        <v/>
      </c>
    </row>
    <row r="29" spans="2:8" ht="30" customHeight="1" x14ac:dyDescent="0.25">
      <c r="B29" s="16">
        <v>21</v>
      </c>
      <c r="C29" s="43" t="s">
        <v>16</v>
      </c>
      <c r="D29" s="6"/>
      <c r="E29" s="17">
        <v>40</v>
      </c>
      <c r="F29" s="16" t="s">
        <v>59</v>
      </c>
      <c r="G29" s="28"/>
      <c r="H29" s="28" t="str">
        <f t="shared" si="0"/>
        <v/>
      </c>
    </row>
    <row r="30" spans="2:8" ht="30" customHeight="1" x14ac:dyDescent="0.25">
      <c r="B30" s="16">
        <v>22</v>
      </c>
      <c r="C30" s="43" t="s">
        <v>17</v>
      </c>
      <c r="D30" s="6"/>
      <c r="E30" s="17">
        <v>30</v>
      </c>
      <c r="F30" s="16" t="s">
        <v>59</v>
      </c>
      <c r="G30" s="28"/>
      <c r="H30" s="28" t="str">
        <f t="shared" si="0"/>
        <v/>
      </c>
    </row>
    <row r="31" spans="2:8" ht="30" customHeight="1" x14ac:dyDescent="0.25">
      <c r="B31" s="16">
        <v>23</v>
      </c>
      <c r="C31" s="43" t="s">
        <v>18</v>
      </c>
      <c r="D31" s="6"/>
      <c r="E31" s="17">
        <v>80</v>
      </c>
      <c r="F31" s="16" t="s">
        <v>59</v>
      </c>
      <c r="G31" s="28"/>
      <c r="H31" s="28" t="str">
        <f t="shared" si="0"/>
        <v/>
      </c>
    </row>
    <row r="32" spans="2:8" ht="30" customHeight="1" x14ac:dyDescent="0.25">
      <c r="B32" s="16">
        <v>24</v>
      </c>
      <c r="C32" s="43" t="s">
        <v>19</v>
      </c>
      <c r="D32" s="6"/>
      <c r="E32" s="17">
        <v>250</v>
      </c>
      <c r="F32" s="16" t="s">
        <v>59</v>
      </c>
      <c r="G32" s="28"/>
      <c r="H32" s="28" t="str">
        <f t="shared" si="0"/>
        <v/>
      </c>
    </row>
    <row r="33" spans="2:8" ht="30" customHeight="1" x14ac:dyDescent="0.25">
      <c r="B33" s="16">
        <v>25</v>
      </c>
      <c r="C33" s="43" t="s">
        <v>20</v>
      </c>
      <c r="D33" s="6"/>
      <c r="E33" s="17">
        <v>50</v>
      </c>
      <c r="F33" s="16" t="s">
        <v>59</v>
      </c>
      <c r="G33" s="28"/>
      <c r="H33" s="28" t="str">
        <f t="shared" si="0"/>
        <v/>
      </c>
    </row>
    <row r="34" spans="2:8" ht="38.25" x14ac:dyDescent="0.25">
      <c r="B34" s="16">
        <v>26</v>
      </c>
      <c r="C34" s="43" t="s">
        <v>270</v>
      </c>
      <c r="D34" s="6"/>
      <c r="E34" s="17">
        <v>50</v>
      </c>
      <c r="F34" s="16" t="s">
        <v>59</v>
      </c>
      <c r="G34" s="28"/>
      <c r="H34" s="28" t="str">
        <f t="shared" si="0"/>
        <v/>
      </c>
    </row>
    <row r="35" spans="2:8" ht="30" customHeight="1" x14ac:dyDescent="0.25">
      <c r="B35" s="16">
        <v>27</v>
      </c>
      <c r="C35" s="43" t="s">
        <v>21</v>
      </c>
      <c r="D35" s="6"/>
      <c r="E35" s="17">
        <v>30</v>
      </c>
      <c r="F35" s="16" t="s">
        <v>59</v>
      </c>
      <c r="G35" s="28"/>
      <c r="H35" s="28" t="str">
        <f t="shared" si="0"/>
        <v/>
      </c>
    </row>
    <row r="36" spans="2:8" ht="30" customHeight="1" x14ac:dyDescent="0.25">
      <c r="B36" s="16">
        <v>28</v>
      </c>
      <c r="C36" s="43" t="s">
        <v>234</v>
      </c>
      <c r="D36" s="6"/>
      <c r="E36" s="17">
        <v>50</v>
      </c>
      <c r="F36" s="16" t="s">
        <v>59</v>
      </c>
      <c r="G36" s="28"/>
      <c r="H36" s="28" t="str">
        <f t="shared" si="0"/>
        <v/>
      </c>
    </row>
    <row r="37" spans="2:8" ht="30" customHeight="1" x14ac:dyDescent="0.25">
      <c r="B37" s="16">
        <v>29</v>
      </c>
      <c r="C37" s="43" t="s">
        <v>22</v>
      </c>
      <c r="D37" s="6"/>
      <c r="E37" s="17">
        <v>15</v>
      </c>
      <c r="F37" s="16" t="s">
        <v>59</v>
      </c>
      <c r="G37" s="28"/>
      <c r="H37" s="28" t="str">
        <f t="shared" si="0"/>
        <v/>
      </c>
    </row>
    <row r="38" spans="2:8" ht="30" customHeight="1" x14ac:dyDescent="0.25">
      <c r="B38" s="16">
        <v>30</v>
      </c>
      <c r="C38" s="43" t="s">
        <v>23</v>
      </c>
      <c r="D38" s="6"/>
      <c r="E38" s="17">
        <v>30</v>
      </c>
      <c r="F38" s="16" t="s">
        <v>59</v>
      </c>
      <c r="G38" s="28"/>
      <c r="H38" s="28" t="str">
        <f t="shared" si="0"/>
        <v/>
      </c>
    </row>
    <row r="39" spans="2:8" ht="30" customHeight="1" x14ac:dyDescent="0.25">
      <c r="B39" s="16">
        <v>31</v>
      </c>
      <c r="C39" s="43" t="s">
        <v>24</v>
      </c>
      <c r="D39" s="6"/>
      <c r="E39" s="17">
        <v>50</v>
      </c>
      <c r="F39" s="16" t="s">
        <v>59</v>
      </c>
      <c r="G39" s="28"/>
      <c r="H39" s="28" t="str">
        <f t="shared" si="0"/>
        <v/>
      </c>
    </row>
    <row r="40" spans="2:8" ht="30" customHeight="1" x14ac:dyDescent="0.25">
      <c r="B40" s="16">
        <v>32</v>
      </c>
      <c r="C40" s="43" t="s">
        <v>25</v>
      </c>
      <c r="D40" s="6"/>
      <c r="E40" s="17">
        <v>50</v>
      </c>
      <c r="F40" s="16" t="s">
        <v>59</v>
      </c>
      <c r="G40" s="28"/>
      <c r="H40" s="28" t="str">
        <f t="shared" si="0"/>
        <v/>
      </c>
    </row>
    <row r="41" spans="2:8" ht="30" customHeight="1" x14ac:dyDescent="0.25">
      <c r="B41" s="16">
        <v>33</v>
      </c>
      <c r="C41" s="43" t="s">
        <v>26</v>
      </c>
      <c r="D41" s="6"/>
      <c r="E41" s="17">
        <v>50</v>
      </c>
      <c r="F41" s="16" t="s">
        <v>59</v>
      </c>
      <c r="G41" s="28"/>
      <c r="H41" s="28" t="str">
        <f t="shared" si="0"/>
        <v/>
      </c>
    </row>
    <row r="42" spans="2:8" ht="38.25" x14ac:dyDescent="0.25">
      <c r="B42" s="16">
        <v>34</v>
      </c>
      <c r="C42" s="43" t="s">
        <v>271</v>
      </c>
      <c r="D42" s="6"/>
      <c r="E42" s="17">
        <v>40</v>
      </c>
      <c r="F42" s="16" t="s">
        <v>59</v>
      </c>
      <c r="G42" s="28"/>
      <c r="H42" s="28" t="str">
        <f t="shared" si="0"/>
        <v/>
      </c>
    </row>
    <row r="43" spans="2:8" ht="30" customHeight="1" x14ac:dyDescent="0.25">
      <c r="B43" s="16">
        <v>35</v>
      </c>
      <c r="C43" s="43" t="s">
        <v>245</v>
      </c>
      <c r="D43" s="6"/>
      <c r="E43" s="17">
        <v>50</v>
      </c>
      <c r="F43" s="16" t="s">
        <v>59</v>
      </c>
      <c r="G43" s="28"/>
      <c r="H43" s="28" t="str">
        <f t="shared" si="0"/>
        <v/>
      </c>
    </row>
    <row r="44" spans="2:8" ht="30" customHeight="1" x14ac:dyDescent="0.25">
      <c r="B44" s="16">
        <v>36</v>
      </c>
      <c r="C44" s="43" t="s">
        <v>27</v>
      </c>
      <c r="D44" s="6"/>
      <c r="E44" s="17">
        <v>50</v>
      </c>
      <c r="F44" s="16" t="s">
        <v>59</v>
      </c>
      <c r="G44" s="28"/>
      <c r="H44" s="28" t="str">
        <f t="shared" si="0"/>
        <v/>
      </c>
    </row>
    <row r="45" spans="2:8" ht="30" customHeight="1" x14ac:dyDescent="0.25">
      <c r="B45" s="16">
        <v>37</v>
      </c>
      <c r="C45" s="43" t="s">
        <v>28</v>
      </c>
      <c r="D45" s="6"/>
      <c r="E45" s="17">
        <v>25</v>
      </c>
      <c r="F45" s="16" t="s">
        <v>59</v>
      </c>
      <c r="G45" s="28"/>
      <c r="H45" s="28" t="str">
        <f t="shared" si="0"/>
        <v/>
      </c>
    </row>
    <row r="46" spans="2:8" ht="30" customHeight="1" x14ac:dyDescent="0.25">
      <c r="B46" s="16">
        <v>38</v>
      </c>
      <c r="C46" s="43" t="s">
        <v>29</v>
      </c>
      <c r="D46" s="6"/>
      <c r="E46" s="17">
        <v>50</v>
      </c>
      <c r="F46" s="16" t="s">
        <v>30</v>
      </c>
      <c r="G46" s="28"/>
      <c r="H46" s="28" t="str">
        <f t="shared" si="0"/>
        <v/>
      </c>
    </row>
    <row r="47" spans="2:8" ht="30" customHeight="1" x14ac:dyDescent="0.25">
      <c r="B47" s="16">
        <v>39</v>
      </c>
      <c r="C47" s="43" t="s">
        <v>31</v>
      </c>
      <c r="D47" s="6"/>
      <c r="E47" s="17">
        <v>50</v>
      </c>
      <c r="F47" s="16" t="s">
        <v>30</v>
      </c>
      <c r="G47" s="28"/>
      <c r="H47" s="28" t="str">
        <f t="shared" si="0"/>
        <v/>
      </c>
    </row>
    <row r="48" spans="2:8" ht="30" customHeight="1" x14ac:dyDescent="0.25">
      <c r="B48" s="16">
        <v>40</v>
      </c>
      <c r="C48" s="43" t="s">
        <v>32</v>
      </c>
      <c r="D48" s="6"/>
      <c r="E48" s="17">
        <v>50</v>
      </c>
      <c r="F48" s="16" t="s">
        <v>30</v>
      </c>
      <c r="G48" s="28"/>
      <c r="H48" s="28" t="str">
        <f t="shared" si="0"/>
        <v/>
      </c>
    </row>
    <row r="49" spans="2:8" ht="30" customHeight="1" x14ac:dyDescent="0.25">
      <c r="B49" s="16">
        <v>41</v>
      </c>
      <c r="C49" s="43" t="s">
        <v>33</v>
      </c>
      <c r="D49" s="6"/>
      <c r="E49" s="17">
        <v>30</v>
      </c>
      <c r="F49" s="16" t="s">
        <v>59</v>
      </c>
      <c r="G49" s="28"/>
      <c r="H49" s="28" t="str">
        <f t="shared" si="0"/>
        <v/>
      </c>
    </row>
    <row r="50" spans="2:8" ht="30" customHeight="1" x14ac:dyDescent="0.25">
      <c r="B50" s="16">
        <v>42</v>
      </c>
      <c r="C50" s="43" t="s">
        <v>34</v>
      </c>
      <c r="D50" s="6"/>
      <c r="E50" s="17">
        <v>50</v>
      </c>
      <c r="F50" s="16" t="s">
        <v>59</v>
      </c>
      <c r="G50" s="28"/>
      <c r="H50" s="28" t="str">
        <f t="shared" si="0"/>
        <v/>
      </c>
    </row>
    <row r="51" spans="2:8" ht="30" customHeight="1" x14ac:dyDescent="0.25">
      <c r="B51" s="16">
        <v>43</v>
      </c>
      <c r="C51" s="43" t="s">
        <v>35</v>
      </c>
      <c r="D51" s="6"/>
      <c r="E51" s="17">
        <v>50</v>
      </c>
      <c r="F51" s="16" t="s">
        <v>59</v>
      </c>
      <c r="G51" s="28"/>
      <c r="H51" s="28" t="str">
        <f t="shared" si="0"/>
        <v/>
      </c>
    </row>
    <row r="52" spans="2:8" ht="30" customHeight="1" x14ac:dyDescent="0.25">
      <c r="B52" s="16">
        <v>44</v>
      </c>
      <c r="C52" s="43" t="s">
        <v>36</v>
      </c>
      <c r="D52" s="6"/>
      <c r="E52" s="17">
        <v>50</v>
      </c>
      <c r="F52" s="16" t="s">
        <v>59</v>
      </c>
      <c r="G52" s="28"/>
      <c r="H52" s="28" t="str">
        <f t="shared" si="0"/>
        <v/>
      </c>
    </row>
    <row r="53" spans="2:8" ht="30" customHeight="1" x14ac:dyDescent="0.25">
      <c r="B53" s="16">
        <v>45</v>
      </c>
      <c r="C53" s="43" t="s">
        <v>39</v>
      </c>
      <c r="D53" s="6"/>
      <c r="E53" s="17">
        <v>200</v>
      </c>
      <c r="F53" s="16" t="s">
        <v>59</v>
      </c>
      <c r="G53" s="28"/>
      <c r="H53" s="28" t="str">
        <f t="shared" si="0"/>
        <v/>
      </c>
    </row>
    <row r="54" spans="2:8" ht="30" customHeight="1" x14ac:dyDescent="0.25">
      <c r="B54" s="16">
        <v>46</v>
      </c>
      <c r="C54" s="43" t="s">
        <v>40</v>
      </c>
      <c r="D54" s="6"/>
      <c r="E54" s="17">
        <v>50</v>
      </c>
      <c r="F54" s="16" t="s">
        <v>59</v>
      </c>
      <c r="G54" s="28"/>
      <c r="H54" s="28" t="str">
        <f t="shared" si="0"/>
        <v/>
      </c>
    </row>
    <row r="55" spans="2:8" ht="30" customHeight="1" x14ac:dyDescent="0.25">
      <c r="B55" s="16">
        <v>47</v>
      </c>
      <c r="C55" s="43" t="s">
        <v>41</v>
      </c>
      <c r="D55" s="6"/>
      <c r="E55" s="17">
        <v>50</v>
      </c>
      <c r="F55" s="16" t="s">
        <v>59</v>
      </c>
      <c r="G55" s="28"/>
      <c r="H55" s="28" t="str">
        <f t="shared" si="0"/>
        <v/>
      </c>
    </row>
    <row r="56" spans="2:8" ht="30" customHeight="1" x14ac:dyDescent="0.25">
      <c r="B56" s="16">
        <v>48</v>
      </c>
      <c r="C56" s="43" t="s">
        <v>42</v>
      </c>
      <c r="D56" s="6"/>
      <c r="E56" s="17">
        <v>50</v>
      </c>
      <c r="F56" s="16" t="s">
        <v>59</v>
      </c>
      <c r="G56" s="28"/>
      <c r="H56" s="28" t="str">
        <f t="shared" si="0"/>
        <v/>
      </c>
    </row>
    <row r="57" spans="2:8" ht="30" customHeight="1" x14ac:dyDescent="0.25">
      <c r="B57" s="16">
        <v>49</v>
      </c>
      <c r="C57" s="43" t="s">
        <v>43</v>
      </c>
      <c r="D57" s="6"/>
      <c r="E57" s="17">
        <v>50</v>
      </c>
      <c r="F57" s="16" t="s">
        <v>30</v>
      </c>
      <c r="G57" s="28"/>
      <c r="H57" s="28" t="str">
        <f t="shared" si="0"/>
        <v/>
      </c>
    </row>
    <row r="58" spans="2:8" ht="30" customHeight="1" x14ac:dyDescent="0.25">
      <c r="B58" s="16">
        <v>50</v>
      </c>
      <c r="C58" s="43" t="s">
        <v>44</v>
      </c>
      <c r="D58" s="6"/>
      <c r="E58" s="17">
        <v>50</v>
      </c>
      <c r="F58" s="16" t="s">
        <v>59</v>
      </c>
      <c r="G58" s="28"/>
      <c r="H58" s="28" t="str">
        <f t="shared" si="0"/>
        <v/>
      </c>
    </row>
    <row r="59" spans="2:8" ht="30" customHeight="1" x14ac:dyDescent="0.25">
      <c r="B59" s="16">
        <v>51</v>
      </c>
      <c r="C59" s="43" t="s">
        <v>45</v>
      </c>
      <c r="D59" s="6"/>
      <c r="E59" s="17">
        <v>150</v>
      </c>
      <c r="F59" s="16" t="s">
        <v>59</v>
      </c>
      <c r="G59" s="28"/>
      <c r="H59" s="28" t="str">
        <f t="shared" si="0"/>
        <v/>
      </c>
    </row>
    <row r="60" spans="2:8" ht="30" customHeight="1" x14ac:dyDescent="0.25">
      <c r="B60" s="16">
        <v>52</v>
      </c>
      <c r="C60" s="43" t="s">
        <v>46</v>
      </c>
      <c r="D60" s="6"/>
      <c r="E60" s="17">
        <v>50</v>
      </c>
      <c r="F60" s="16" t="s">
        <v>59</v>
      </c>
      <c r="G60" s="28"/>
      <c r="H60" s="28" t="str">
        <f t="shared" si="0"/>
        <v/>
      </c>
    </row>
    <row r="61" spans="2:8" ht="38.25" x14ac:dyDescent="0.25">
      <c r="B61" s="16">
        <v>53</v>
      </c>
      <c r="C61" s="43" t="s">
        <v>251</v>
      </c>
      <c r="D61" s="6"/>
      <c r="E61" s="17">
        <v>100</v>
      </c>
      <c r="F61" s="16" t="s">
        <v>59</v>
      </c>
      <c r="G61" s="28"/>
      <c r="H61" s="28" t="str">
        <f t="shared" si="0"/>
        <v/>
      </c>
    </row>
    <row r="62" spans="2:8" ht="38.25" x14ac:dyDescent="0.25">
      <c r="B62" s="16">
        <v>54</v>
      </c>
      <c r="C62" s="43" t="s">
        <v>252</v>
      </c>
      <c r="D62" s="6"/>
      <c r="E62" s="17">
        <v>100</v>
      </c>
      <c r="F62" s="16" t="s">
        <v>59</v>
      </c>
      <c r="G62" s="28"/>
      <c r="H62" s="28" t="str">
        <f t="shared" si="0"/>
        <v/>
      </c>
    </row>
    <row r="63" spans="2:8" ht="30" customHeight="1" x14ac:dyDescent="0.25">
      <c r="B63" s="16">
        <v>55</v>
      </c>
      <c r="C63" s="43" t="s">
        <v>47</v>
      </c>
      <c r="D63" s="6"/>
      <c r="E63" s="17">
        <v>15</v>
      </c>
      <c r="F63" s="16" t="s">
        <v>59</v>
      </c>
      <c r="G63" s="28"/>
      <c r="H63" s="28" t="str">
        <f t="shared" si="0"/>
        <v/>
      </c>
    </row>
    <row r="64" spans="2:8" ht="30" customHeight="1" x14ac:dyDescent="0.25">
      <c r="B64" s="16">
        <v>56</v>
      </c>
      <c r="C64" s="44" t="s">
        <v>215</v>
      </c>
      <c r="D64" s="6"/>
      <c r="E64" s="17">
        <v>100</v>
      </c>
      <c r="F64" s="16" t="s">
        <v>59</v>
      </c>
      <c r="G64" s="28"/>
      <c r="H64" s="28" t="str">
        <f t="shared" si="0"/>
        <v/>
      </c>
    </row>
    <row r="65" spans="2:8" ht="30" customHeight="1" x14ac:dyDescent="0.25">
      <c r="B65" s="16">
        <v>57</v>
      </c>
      <c r="C65" s="44" t="s">
        <v>214</v>
      </c>
      <c r="D65" s="6"/>
      <c r="E65" s="17">
        <v>100</v>
      </c>
      <c r="F65" s="16" t="s">
        <v>59</v>
      </c>
      <c r="G65" s="28"/>
      <c r="H65" s="28" t="str">
        <f t="shared" si="0"/>
        <v/>
      </c>
    </row>
    <row r="66" spans="2:8" ht="30" customHeight="1" x14ac:dyDescent="0.25">
      <c r="B66" s="16">
        <v>58</v>
      </c>
      <c r="C66" s="43" t="s">
        <v>213</v>
      </c>
      <c r="D66" s="6"/>
      <c r="E66" s="17">
        <v>300</v>
      </c>
      <c r="F66" s="16" t="s">
        <v>59</v>
      </c>
      <c r="G66" s="28"/>
      <c r="H66" s="28" t="str">
        <f t="shared" si="0"/>
        <v/>
      </c>
    </row>
    <row r="67" spans="2:8" ht="30" customHeight="1" x14ac:dyDescent="0.25">
      <c r="B67" s="16">
        <v>59</v>
      </c>
      <c r="C67" s="43" t="s">
        <v>48</v>
      </c>
      <c r="D67" s="6"/>
      <c r="E67" s="17">
        <v>30</v>
      </c>
      <c r="F67" s="16" t="s">
        <v>59</v>
      </c>
      <c r="G67" s="28"/>
      <c r="H67" s="28" t="str">
        <f t="shared" si="0"/>
        <v/>
      </c>
    </row>
    <row r="68" spans="2:8" ht="30" customHeight="1" x14ac:dyDescent="0.25">
      <c r="B68" s="16">
        <v>60</v>
      </c>
      <c r="C68" s="43" t="s">
        <v>49</v>
      </c>
      <c r="D68" s="6"/>
      <c r="E68" s="17">
        <v>30</v>
      </c>
      <c r="F68" s="16" t="s">
        <v>59</v>
      </c>
      <c r="G68" s="28"/>
      <c r="H68" s="28" t="str">
        <f t="shared" si="0"/>
        <v/>
      </c>
    </row>
    <row r="69" spans="2:8" ht="30" customHeight="1" x14ac:dyDescent="0.25">
      <c r="B69" s="16">
        <v>61</v>
      </c>
      <c r="C69" s="43" t="s">
        <v>50</v>
      </c>
      <c r="D69" s="6"/>
      <c r="E69" s="17">
        <v>80</v>
      </c>
      <c r="F69" s="16" t="s">
        <v>59</v>
      </c>
      <c r="G69" s="28"/>
      <c r="H69" s="28" t="str">
        <f t="shared" si="0"/>
        <v/>
      </c>
    </row>
    <row r="70" spans="2:8" ht="15.75" customHeight="1" x14ac:dyDescent="0.25">
      <c r="B70" s="16">
        <v>62</v>
      </c>
      <c r="C70" s="43" t="s">
        <v>51</v>
      </c>
      <c r="D70" s="6"/>
      <c r="E70" s="17">
        <v>250</v>
      </c>
      <c r="F70" s="16" t="s">
        <v>59</v>
      </c>
      <c r="G70" s="28"/>
      <c r="H70" s="28" t="str">
        <f t="shared" si="0"/>
        <v/>
      </c>
    </row>
    <row r="71" spans="2:8" ht="30" customHeight="1" x14ac:dyDescent="0.25">
      <c r="B71" s="16">
        <v>63</v>
      </c>
      <c r="C71" s="43" t="s">
        <v>250</v>
      </c>
      <c r="D71" s="6"/>
      <c r="E71" s="17">
        <v>100</v>
      </c>
      <c r="F71" s="16" t="s">
        <v>59</v>
      </c>
      <c r="G71" s="28"/>
      <c r="H71" s="28" t="str">
        <f t="shared" si="0"/>
        <v/>
      </c>
    </row>
    <row r="72" spans="2:8" ht="30" customHeight="1" x14ac:dyDescent="0.25">
      <c r="B72" s="16">
        <v>64</v>
      </c>
      <c r="C72" s="43" t="s">
        <v>208</v>
      </c>
      <c r="D72" s="6"/>
      <c r="E72" s="17">
        <v>200</v>
      </c>
      <c r="F72" s="16" t="s">
        <v>59</v>
      </c>
      <c r="G72" s="28"/>
      <c r="H72" s="28" t="str">
        <f t="shared" si="0"/>
        <v/>
      </c>
    </row>
    <row r="73" spans="2:8" ht="30" customHeight="1" x14ac:dyDescent="0.25">
      <c r="B73" s="16">
        <v>65</v>
      </c>
      <c r="C73" s="43" t="s">
        <v>253</v>
      </c>
      <c r="D73" s="6"/>
      <c r="E73" s="17">
        <v>30</v>
      </c>
      <c r="F73" s="16" t="s">
        <v>59</v>
      </c>
      <c r="G73" s="28"/>
      <c r="H73" s="28" t="str">
        <f t="shared" ref="H73:H136" si="1">IF(G73="","",E73*G73)</f>
        <v/>
      </c>
    </row>
    <row r="74" spans="2:8" ht="30" customHeight="1" x14ac:dyDescent="0.25">
      <c r="B74" s="16">
        <v>66</v>
      </c>
      <c r="C74" s="43" t="s">
        <v>235</v>
      </c>
      <c r="D74" s="6"/>
      <c r="E74" s="17">
        <v>20</v>
      </c>
      <c r="F74" s="16" t="s">
        <v>59</v>
      </c>
      <c r="G74" s="28"/>
      <c r="H74" s="28" t="str">
        <f t="shared" si="1"/>
        <v/>
      </c>
    </row>
    <row r="75" spans="2:8" ht="30" customHeight="1" x14ac:dyDescent="0.25">
      <c r="B75" s="16">
        <v>67</v>
      </c>
      <c r="C75" s="43" t="s">
        <v>52</v>
      </c>
      <c r="D75" s="6"/>
      <c r="E75" s="17">
        <v>30</v>
      </c>
      <c r="F75" s="16" t="s">
        <v>59</v>
      </c>
      <c r="G75" s="28"/>
      <c r="H75" s="28" t="str">
        <f t="shared" si="1"/>
        <v/>
      </c>
    </row>
    <row r="76" spans="2:8" ht="30" customHeight="1" x14ac:dyDescent="0.25">
      <c r="B76" s="16">
        <v>68</v>
      </c>
      <c r="C76" s="43" t="s">
        <v>236</v>
      </c>
      <c r="D76" s="6"/>
      <c r="E76" s="17">
        <v>50</v>
      </c>
      <c r="F76" s="16" t="s">
        <v>59</v>
      </c>
      <c r="G76" s="28"/>
      <c r="H76" s="28" t="str">
        <f t="shared" si="1"/>
        <v/>
      </c>
    </row>
    <row r="77" spans="2:8" ht="30" customHeight="1" x14ac:dyDescent="0.25">
      <c r="B77" s="16">
        <v>69</v>
      </c>
      <c r="C77" s="43" t="s">
        <v>237</v>
      </c>
      <c r="D77" s="6"/>
      <c r="E77" s="17">
        <v>50</v>
      </c>
      <c r="F77" s="16" t="s">
        <v>59</v>
      </c>
      <c r="G77" s="28"/>
      <c r="H77" s="28" t="str">
        <f t="shared" si="1"/>
        <v/>
      </c>
    </row>
    <row r="78" spans="2:8" ht="30" customHeight="1" x14ac:dyDescent="0.25">
      <c r="B78" s="16">
        <v>70</v>
      </c>
      <c r="C78" s="43" t="s">
        <v>53</v>
      </c>
      <c r="D78" s="6"/>
      <c r="E78" s="17">
        <v>50</v>
      </c>
      <c r="F78" s="16" t="s">
        <v>59</v>
      </c>
      <c r="G78" s="28"/>
      <c r="H78" s="28" t="str">
        <f t="shared" si="1"/>
        <v/>
      </c>
    </row>
    <row r="79" spans="2:8" ht="30" customHeight="1" x14ac:dyDescent="0.25">
      <c r="B79" s="16">
        <v>71</v>
      </c>
      <c r="C79" s="43" t="s">
        <v>54</v>
      </c>
      <c r="D79" s="6"/>
      <c r="E79" s="17">
        <v>50</v>
      </c>
      <c r="F79" s="16" t="s">
        <v>59</v>
      </c>
      <c r="G79" s="28"/>
      <c r="H79" s="28" t="str">
        <f t="shared" si="1"/>
        <v/>
      </c>
    </row>
    <row r="80" spans="2:8" ht="30" customHeight="1" x14ac:dyDescent="0.25">
      <c r="B80" s="16">
        <v>72</v>
      </c>
      <c r="C80" s="43" t="s">
        <v>211</v>
      </c>
      <c r="D80" s="6"/>
      <c r="E80" s="17">
        <v>40</v>
      </c>
      <c r="F80" s="16" t="s">
        <v>59</v>
      </c>
      <c r="G80" s="28"/>
      <c r="H80" s="28" t="str">
        <f t="shared" si="1"/>
        <v/>
      </c>
    </row>
    <row r="81" spans="2:8" ht="30" customHeight="1" x14ac:dyDescent="0.25">
      <c r="B81" s="16">
        <v>73</v>
      </c>
      <c r="C81" s="43" t="s">
        <v>55</v>
      </c>
      <c r="D81" s="6"/>
      <c r="E81" s="17">
        <v>30</v>
      </c>
      <c r="F81" s="16" t="s">
        <v>59</v>
      </c>
      <c r="G81" s="28"/>
      <c r="H81" s="28" t="str">
        <f t="shared" si="1"/>
        <v/>
      </c>
    </row>
    <row r="82" spans="2:8" ht="30" customHeight="1" x14ac:dyDescent="0.25">
      <c r="B82" s="16">
        <v>74</v>
      </c>
      <c r="C82" s="43" t="s">
        <v>56</v>
      </c>
      <c r="D82" s="6"/>
      <c r="E82" s="17">
        <v>15</v>
      </c>
      <c r="F82" s="16" t="s">
        <v>59</v>
      </c>
      <c r="G82" s="28"/>
      <c r="H82" s="28" t="str">
        <f t="shared" si="1"/>
        <v/>
      </c>
    </row>
    <row r="83" spans="2:8" ht="30" customHeight="1" x14ac:dyDescent="0.25">
      <c r="B83" s="16">
        <v>75</v>
      </c>
      <c r="C83" s="43" t="s">
        <v>254</v>
      </c>
      <c r="D83" s="6"/>
      <c r="E83" s="17">
        <v>20</v>
      </c>
      <c r="F83" s="16" t="s">
        <v>59</v>
      </c>
      <c r="G83" s="28"/>
      <c r="H83" s="28" t="str">
        <f t="shared" si="1"/>
        <v/>
      </c>
    </row>
    <row r="84" spans="2:8" ht="30" customHeight="1" x14ac:dyDescent="0.25">
      <c r="B84" s="16">
        <v>76</v>
      </c>
      <c r="C84" s="43" t="s">
        <v>255</v>
      </c>
      <c r="D84" s="6"/>
      <c r="E84" s="17">
        <v>30</v>
      </c>
      <c r="F84" s="16" t="s">
        <v>59</v>
      </c>
      <c r="G84" s="28"/>
      <c r="H84" s="28" t="str">
        <f t="shared" si="1"/>
        <v/>
      </c>
    </row>
    <row r="85" spans="2:8" ht="30" customHeight="1" x14ac:dyDescent="0.25">
      <c r="B85" s="16">
        <v>77</v>
      </c>
      <c r="C85" s="43" t="s">
        <v>256</v>
      </c>
      <c r="D85" s="6"/>
      <c r="E85" s="17">
        <v>40</v>
      </c>
      <c r="F85" s="16" t="s">
        <v>59</v>
      </c>
      <c r="G85" s="28"/>
      <c r="H85" s="28" t="str">
        <f t="shared" si="1"/>
        <v/>
      </c>
    </row>
    <row r="86" spans="2:8" ht="30" customHeight="1" x14ac:dyDescent="0.25">
      <c r="B86" s="16">
        <v>78</v>
      </c>
      <c r="C86" s="43" t="s">
        <v>257</v>
      </c>
      <c r="D86" s="6"/>
      <c r="E86" s="17">
        <v>20</v>
      </c>
      <c r="F86" s="16" t="s">
        <v>59</v>
      </c>
      <c r="G86" s="28"/>
      <c r="H86" s="28" t="str">
        <f t="shared" si="1"/>
        <v/>
      </c>
    </row>
    <row r="87" spans="2:8" ht="30" customHeight="1" x14ac:dyDescent="0.25">
      <c r="B87" s="16">
        <v>79</v>
      </c>
      <c r="C87" s="43" t="s">
        <v>57</v>
      </c>
      <c r="D87" s="6"/>
      <c r="E87" s="17">
        <v>75</v>
      </c>
      <c r="F87" s="16" t="s">
        <v>59</v>
      </c>
      <c r="G87" s="28"/>
      <c r="H87" s="28" t="str">
        <f t="shared" si="1"/>
        <v/>
      </c>
    </row>
    <row r="88" spans="2:8" ht="30" customHeight="1" x14ac:dyDescent="0.25">
      <c r="B88" s="16">
        <v>80</v>
      </c>
      <c r="C88" s="43" t="s">
        <v>238</v>
      </c>
      <c r="D88" s="6"/>
      <c r="E88" s="17">
        <v>30</v>
      </c>
      <c r="F88" s="16" t="s">
        <v>59</v>
      </c>
      <c r="G88" s="28"/>
      <c r="H88" s="28" t="str">
        <f t="shared" si="1"/>
        <v/>
      </c>
    </row>
    <row r="89" spans="2:8" ht="30" customHeight="1" x14ac:dyDescent="0.25">
      <c r="B89" s="16">
        <v>81</v>
      </c>
      <c r="C89" s="43" t="s">
        <v>58</v>
      </c>
      <c r="D89" s="6"/>
      <c r="E89" s="17">
        <v>30</v>
      </c>
      <c r="F89" s="16" t="s">
        <v>59</v>
      </c>
      <c r="G89" s="28"/>
      <c r="H89" s="28" t="str">
        <f t="shared" si="1"/>
        <v/>
      </c>
    </row>
    <row r="90" spans="2:8" ht="30" customHeight="1" x14ac:dyDescent="0.25">
      <c r="B90" s="16">
        <v>82</v>
      </c>
      <c r="C90" s="43" t="s">
        <v>231</v>
      </c>
      <c r="D90" s="6"/>
      <c r="E90" s="17">
        <v>20</v>
      </c>
      <c r="F90" s="16" t="s">
        <v>59</v>
      </c>
      <c r="G90" s="28"/>
      <c r="H90" s="28" t="str">
        <f t="shared" si="1"/>
        <v/>
      </c>
    </row>
    <row r="91" spans="2:8" ht="30" customHeight="1" x14ac:dyDescent="0.25">
      <c r="B91" s="16">
        <v>83</v>
      </c>
      <c r="C91" s="43" t="s">
        <v>207</v>
      </c>
      <c r="D91" s="6"/>
      <c r="E91" s="17">
        <v>20</v>
      </c>
      <c r="F91" s="16" t="s">
        <v>59</v>
      </c>
      <c r="G91" s="28"/>
      <c r="H91" s="28" t="str">
        <f t="shared" si="1"/>
        <v/>
      </c>
    </row>
    <row r="92" spans="2:8" ht="30" customHeight="1" x14ac:dyDescent="0.25">
      <c r="B92" s="16">
        <v>84</v>
      </c>
      <c r="C92" s="43" t="s">
        <v>60</v>
      </c>
      <c r="D92" s="6"/>
      <c r="E92" s="17">
        <v>40</v>
      </c>
      <c r="F92" s="16" t="s">
        <v>59</v>
      </c>
      <c r="G92" s="28"/>
      <c r="H92" s="28" t="str">
        <f t="shared" si="1"/>
        <v/>
      </c>
    </row>
    <row r="93" spans="2:8" ht="30" customHeight="1" x14ac:dyDescent="0.25">
      <c r="B93" s="16">
        <v>85</v>
      </c>
      <c r="C93" s="43" t="s">
        <v>61</v>
      </c>
      <c r="D93" s="6"/>
      <c r="E93" s="17">
        <v>20</v>
      </c>
      <c r="F93" s="16" t="s">
        <v>59</v>
      </c>
      <c r="G93" s="28"/>
      <c r="H93" s="28" t="str">
        <f t="shared" si="1"/>
        <v/>
      </c>
    </row>
    <row r="94" spans="2:8" ht="30" customHeight="1" x14ac:dyDescent="0.25">
      <c r="B94" s="16">
        <v>86</v>
      </c>
      <c r="C94" s="43" t="s">
        <v>62</v>
      </c>
      <c r="D94" s="6"/>
      <c r="E94" s="17">
        <v>30</v>
      </c>
      <c r="F94" s="16" t="s">
        <v>59</v>
      </c>
      <c r="G94" s="28"/>
      <c r="H94" s="28" t="str">
        <f t="shared" si="1"/>
        <v/>
      </c>
    </row>
    <row r="95" spans="2:8" ht="30" customHeight="1" x14ac:dyDescent="0.25">
      <c r="B95" s="16">
        <v>87</v>
      </c>
      <c r="C95" s="43" t="s">
        <v>63</v>
      </c>
      <c r="D95" s="6"/>
      <c r="E95" s="17">
        <v>30</v>
      </c>
      <c r="F95" s="16" t="s">
        <v>59</v>
      </c>
      <c r="G95" s="28"/>
      <c r="H95" s="28" t="str">
        <f t="shared" si="1"/>
        <v/>
      </c>
    </row>
    <row r="96" spans="2:8" ht="30" customHeight="1" x14ac:dyDescent="0.25">
      <c r="B96" s="16">
        <v>88</v>
      </c>
      <c r="C96" s="43" t="s">
        <v>64</v>
      </c>
      <c r="D96" s="6"/>
      <c r="E96" s="17">
        <v>50</v>
      </c>
      <c r="F96" s="16" t="s">
        <v>59</v>
      </c>
      <c r="G96" s="28"/>
      <c r="H96" s="28" t="str">
        <f t="shared" si="1"/>
        <v/>
      </c>
    </row>
    <row r="97" spans="2:8" ht="30" customHeight="1" x14ac:dyDescent="0.25">
      <c r="B97" s="16">
        <v>89</v>
      </c>
      <c r="C97" s="43" t="s">
        <v>239</v>
      </c>
      <c r="D97" s="6"/>
      <c r="E97" s="17">
        <v>30</v>
      </c>
      <c r="F97" s="16" t="s">
        <v>59</v>
      </c>
      <c r="G97" s="28"/>
      <c r="H97" s="28" t="str">
        <f t="shared" si="1"/>
        <v/>
      </c>
    </row>
    <row r="98" spans="2:8" ht="30" customHeight="1" x14ac:dyDescent="0.25">
      <c r="B98" s="16">
        <v>90</v>
      </c>
      <c r="C98" s="43" t="s">
        <v>65</v>
      </c>
      <c r="D98" s="6"/>
      <c r="E98" s="17">
        <v>50</v>
      </c>
      <c r="F98" s="16" t="s">
        <v>59</v>
      </c>
      <c r="G98" s="28"/>
      <c r="H98" s="28" t="str">
        <f t="shared" si="1"/>
        <v/>
      </c>
    </row>
    <row r="99" spans="2:8" ht="30" customHeight="1" x14ac:dyDescent="0.25">
      <c r="B99" s="16">
        <v>91</v>
      </c>
      <c r="C99" s="43" t="s">
        <v>66</v>
      </c>
      <c r="D99" s="6"/>
      <c r="E99" s="17">
        <v>50</v>
      </c>
      <c r="F99" s="16" t="s">
        <v>59</v>
      </c>
      <c r="G99" s="28"/>
      <c r="H99" s="28" t="str">
        <f t="shared" si="1"/>
        <v/>
      </c>
    </row>
    <row r="100" spans="2:8" ht="30" customHeight="1" x14ac:dyDescent="0.25">
      <c r="B100" s="16">
        <v>92</v>
      </c>
      <c r="C100" s="43" t="s">
        <v>38</v>
      </c>
      <c r="D100" s="6"/>
      <c r="E100" s="17">
        <v>15</v>
      </c>
      <c r="F100" s="16" t="s">
        <v>59</v>
      </c>
      <c r="G100" s="28"/>
      <c r="H100" s="28" t="str">
        <f t="shared" si="1"/>
        <v/>
      </c>
    </row>
    <row r="101" spans="2:8" ht="30" customHeight="1" x14ac:dyDescent="0.25">
      <c r="B101" s="16">
        <v>93</v>
      </c>
      <c r="C101" s="43" t="s">
        <v>37</v>
      </c>
      <c r="D101" s="6"/>
      <c r="E101" s="17">
        <v>15</v>
      </c>
      <c r="F101" s="16" t="s">
        <v>59</v>
      </c>
      <c r="G101" s="28"/>
      <c r="H101" s="28" t="str">
        <f t="shared" si="1"/>
        <v/>
      </c>
    </row>
    <row r="102" spans="2:8" ht="30" customHeight="1" x14ac:dyDescent="0.25">
      <c r="B102" s="16">
        <v>94</v>
      </c>
      <c r="C102" s="43" t="s">
        <v>68</v>
      </c>
      <c r="D102" s="6"/>
      <c r="E102" s="17">
        <v>50</v>
      </c>
      <c r="F102" s="16" t="s">
        <v>59</v>
      </c>
      <c r="G102" s="28"/>
      <c r="H102" s="28" t="str">
        <f t="shared" si="1"/>
        <v/>
      </c>
    </row>
    <row r="103" spans="2:8" ht="30" customHeight="1" x14ac:dyDescent="0.25">
      <c r="B103" s="16">
        <v>95</v>
      </c>
      <c r="C103" s="43" t="s">
        <v>67</v>
      </c>
      <c r="D103" s="6"/>
      <c r="E103" s="17">
        <v>50</v>
      </c>
      <c r="F103" s="16" t="s">
        <v>59</v>
      </c>
      <c r="G103" s="28"/>
      <c r="H103" s="28" t="str">
        <f t="shared" si="1"/>
        <v/>
      </c>
    </row>
    <row r="104" spans="2:8" ht="30" customHeight="1" x14ac:dyDescent="0.25">
      <c r="B104" s="16">
        <v>96</v>
      </c>
      <c r="C104" s="43" t="s">
        <v>69</v>
      </c>
      <c r="D104" s="6"/>
      <c r="E104" s="17">
        <v>500</v>
      </c>
      <c r="F104" s="16" t="s">
        <v>59</v>
      </c>
      <c r="G104" s="28"/>
      <c r="H104" s="28" t="str">
        <f t="shared" si="1"/>
        <v/>
      </c>
    </row>
    <row r="105" spans="2:8" ht="30" customHeight="1" x14ac:dyDescent="0.25">
      <c r="B105" s="16">
        <v>97</v>
      </c>
      <c r="C105" s="43" t="s">
        <v>70</v>
      </c>
      <c r="D105" s="6"/>
      <c r="E105" s="17">
        <v>15</v>
      </c>
      <c r="F105" s="16" t="s">
        <v>59</v>
      </c>
      <c r="G105" s="28"/>
      <c r="H105" s="28" t="str">
        <f t="shared" si="1"/>
        <v/>
      </c>
    </row>
    <row r="106" spans="2:8" ht="30" customHeight="1" x14ac:dyDescent="0.25">
      <c r="B106" s="16">
        <v>98</v>
      </c>
      <c r="C106" s="43" t="s">
        <v>71</v>
      </c>
      <c r="D106" s="6"/>
      <c r="E106" s="17">
        <v>15</v>
      </c>
      <c r="F106" s="16" t="s">
        <v>59</v>
      </c>
      <c r="G106" s="28"/>
      <c r="H106" s="28" t="str">
        <f t="shared" si="1"/>
        <v/>
      </c>
    </row>
    <row r="107" spans="2:8" ht="30" customHeight="1" x14ac:dyDescent="0.25">
      <c r="B107" s="16">
        <v>99</v>
      </c>
      <c r="C107" s="43" t="s">
        <v>246</v>
      </c>
      <c r="D107" s="6"/>
      <c r="E107" s="17">
        <v>50</v>
      </c>
      <c r="F107" s="16" t="s">
        <v>59</v>
      </c>
      <c r="G107" s="28"/>
      <c r="H107" s="28" t="str">
        <f t="shared" si="1"/>
        <v/>
      </c>
    </row>
    <row r="108" spans="2:8" ht="30" customHeight="1" x14ac:dyDescent="0.25">
      <c r="B108" s="16">
        <v>100</v>
      </c>
      <c r="C108" s="43" t="s">
        <v>72</v>
      </c>
      <c r="D108" s="6"/>
      <c r="E108" s="17">
        <v>250</v>
      </c>
      <c r="F108" s="16" t="s">
        <v>59</v>
      </c>
      <c r="G108" s="28"/>
      <c r="H108" s="28" t="str">
        <f t="shared" si="1"/>
        <v/>
      </c>
    </row>
    <row r="109" spans="2:8" ht="30" customHeight="1" x14ac:dyDescent="0.25">
      <c r="B109" s="16">
        <v>101</v>
      </c>
      <c r="C109" s="43" t="s">
        <v>73</v>
      </c>
      <c r="D109" s="6"/>
      <c r="E109" s="17">
        <v>80</v>
      </c>
      <c r="F109" s="16" t="s">
        <v>59</v>
      </c>
      <c r="G109" s="28"/>
      <c r="H109" s="28" t="str">
        <f t="shared" si="1"/>
        <v/>
      </c>
    </row>
    <row r="110" spans="2:8" ht="30" customHeight="1" x14ac:dyDescent="0.25">
      <c r="B110" s="16">
        <v>102</v>
      </c>
      <c r="C110" s="43" t="s">
        <v>74</v>
      </c>
      <c r="D110" s="6"/>
      <c r="E110" s="17">
        <v>80</v>
      </c>
      <c r="F110" s="16" t="s">
        <v>59</v>
      </c>
      <c r="G110" s="28"/>
      <c r="H110" s="28" t="str">
        <f t="shared" si="1"/>
        <v/>
      </c>
    </row>
    <row r="111" spans="2:8" ht="30" customHeight="1" x14ac:dyDescent="0.25">
      <c r="B111" s="16">
        <v>103</v>
      </c>
      <c r="C111" s="43" t="s">
        <v>75</v>
      </c>
      <c r="D111" s="6"/>
      <c r="E111" s="17">
        <v>80</v>
      </c>
      <c r="F111" s="16" t="s">
        <v>59</v>
      </c>
      <c r="G111" s="28"/>
      <c r="H111" s="28" t="str">
        <f t="shared" si="1"/>
        <v/>
      </c>
    </row>
    <row r="112" spans="2:8" ht="30" customHeight="1" x14ac:dyDescent="0.25">
      <c r="B112" s="16">
        <v>104</v>
      </c>
      <c r="C112" s="43" t="s">
        <v>76</v>
      </c>
      <c r="D112" s="6"/>
      <c r="E112" s="17">
        <v>80</v>
      </c>
      <c r="F112" s="16" t="s">
        <v>30</v>
      </c>
      <c r="G112" s="28"/>
      <c r="H112" s="28" t="str">
        <f t="shared" si="1"/>
        <v/>
      </c>
    </row>
    <row r="113" spans="2:8" ht="30" customHeight="1" x14ac:dyDescent="0.25">
      <c r="B113" s="16">
        <v>105</v>
      </c>
      <c r="C113" s="43" t="s">
        <v>77</v>
      </c>
      <c r="D113" s="6"/>
      <c r="E113" s="17">
        <v>250</v>
      </c>
      <c r="F113" s="16" t="s">
        <v>30</v>
      </c>
      <c r="G113" s="28"/>
      <c r="H113" s="28" t="str">
        <f t="shared" si="1"/>
        <v/>
      </c>
    </row>
    <row r="114" spans="2:8" ht="30" customHeight="1" x14ac:dyDescent="0.25">
      <c r="B114" s="16">
        <v>106</v>
      </c>
      <c r="C114" s="43" t="s">
        <v>79</v>
      </c>
      <c r="D114" s="6"/>
      <c r="E114" s="17">
        <v>250</v>
      </c>
      <c r="F114" s="16" t="s">
        <v>30</v>
      </c>
      <c r="G114" s="28"/>
      <c r="H114" s="28" t="str">
        <f t="shared" si="1"/>
        <v/>
      </c>
    </row>
    <row r="115" spans="2:8" ht="30" customHeight="1" x14ac:dyDescent="0.25">
      <c r="B115" s="16">
        <v>107</v>
      </c>
      <c r="C115" s="43" t="s">
        <v>80</v>
      </c>
      <c r="D115" s="6"/>
      <c r="E115" s="17">
        <v>30</v>
      </c>
      <c r="F115" s="16" t="s">
        <v>30</v>
      </c>
      <c r="G115" s="28"/>
      <c r="H115" s="28" t="str">
        <f t="shared" si="1"/>
        <v/>
      </c>
    </row>
    <row r="116" spans="2:8" ht="30" customHeight="1" x14ac:dyDescent="0.25">
      <c r="B116" s="16">
        <v>108</v>
      </c>
      <c r="C116" s="43" t="s">
        <v>78</v>
      </c>
      <c r="D116" s="6"/>
      <c r="E116" s="17">
        <v>250</v>
      </c>
      <c r="F116" s="16" t="s">
        <v>30</v>
      </c>
      <c r="G116" s="28"/>
      <c r="H116" s="28" t="str">
        <f t="shared" si="1"/>
        <v/>
      </c>
    </row>
    <row r="117" spans="2:8" ht="30" customHeight="1" x14ac:dyDescent="0.25">
      <c r="B117" s="16">
        <v>109</v>
      </c>
      <c r="C117" s="43" t="s">
        <v>81</v>
      </c>
      <c r="D117" s="6"/>
      <c r="E117" s="17">
        <v>80</v>
      </c>
      <c r="F117" s="16" t="s">
        <v>30</v>
      </c>
      <c r="G117" s="28"/>
      <c r="H117" s="28" t="str">
        <f t="shared" si="1"/>
        <v/>
      </c>
    </row>
    <row r="118" spans="2:8" ht="30" customHeight="1" x14ac:dyDescent="0.25">
      <c r="B118" s="16">
        <v>110</v>
      </c>
      <c r="C118" s="43" t="s">
        <v>82</v>
      </c>
      <c r="D118" s="6"/>
      <c r="E118" s="17">
        <v>500</v>
      </c>
      <c r="F118" s="16" t="s">
        <v>30</v>
      </c>
      <c r="G118" s="28"/>
      <c r="H118" s="28" t="str">
        <f t="shared" si="1"/>
        <v/>
      </c>
    </row>
    <row r="119" spans="2:8" ht="30" customHeight="1" x14ac:dyDescent="0.25">
      <c r="B119" s="16">
        <v>111</v>
      </c>
      <c r="C119" s="43" t="s">
        <v>83</v>
      </c>
      <c r="D119" s="6"/>
      <c r="E119" s="17">
        <v>500</v>
      </c>
      <c r="F119" s="16" t="s">
        <v>30</v>
      </c>
      <c r="G119" s="28"/>
      <c r="H119" s="28" t="str">
        <f t="shared" si="1"/>
        <v/>
      </c>
    </row>
    <row r="120" spans="2:8" ht="30" customHeight="1" x14ac:dyDescent="0.25">
      <c r="B120" s="16">
        <v>112</v>
      </c>
      <c r="C120" s="43" t="s">
        <v>84</v>
      </c>
      <c r="D120" s="6"/>
      <c r="E120" s="17">
        <v>250</v>
      </c>
      <c r="F120" s="16" t="s">
        <v>59</v>
      </c>
      <c r="G120" s="28"/>
      <c r="H120" s="28" t="str">
        <f t="shared" si="1"/>
        <v/>
      </c>
    </row>
    <row r="121" spans="2:8" ht="30" customHeight="1" x14ac:dyDescent="0.25">
      <c r="B121" s="16">
        <v>113</v>
      </c>
      <c r="C121" s="43" t="s">
        <v>85</v>
      </c>
      <c r="D121" s="6"/>
      <c r="E121" s="17">
        <v>80</v>
      </c>
      <c r="F121" s="16" t="s">
        <v>59</v>
      </c>
      <c r="G121" s="28"/>
      <c r="H121" s="28" t="str">
        <f t="shared" si="1"/>
        <v/>
      </c>
    </row>
    <row r="122" spans="2:8" ht="30" customHeight="1" x14ac:dyDescent="0.25">
      <c r="B122" s="16">
        <v>114</v>
      </c>
      <c r="C122" s="43" t="s">
        <v>212</v>
      </c>
      <c r="D122" s="6"/>
      <c r="E122" s="17">
        <v>30</v>
      </c>
      <c r="F122" s="16" t="s">
        <v>59</v>
      </c>
      <c r="G122" s="28"/>
      <c r="H122" s="28" t="str">
        <f t="shared" si="1"/>
        <v/>
      </c>
    </row>
    <row r="123" spans="2:8" ht="30" customHeight="1" x14ac:dyDescent="0.25">
      <c r="B123" s="16">
        <v>115</v>
      </c>
      <c r="C123" s="43" t="s">
        <v>86</v>
      </c>
      <c r="D123" s="6"/>
      <c r="E123" s="17">
        <v>30</v>
      </c>
      <c r="F123" s="16" t="s">
        <v>59</v>
      </c>
      <c r="G123" s="28"/>
      <c r="H123" s="28" t="str">
        <f t="shared" si="1"/>
        <v/>
      </c>
    </row>
    <row r="124" spans="2:8" ht="30" customHeight="1" x14ac:dyDescent="0.25">
      <c r="B124" s="16">
        <v>116</v>
      </c>
      <c r="C124" s="43" t="s">
        <v>87</v>
      </c>
      <c r="D124" s="6"/>
      <c r="E124" s="17">
        <v>50</v>
      </c>
      <c r="F124" s="16" t="s">
        <v>59</v>
      </c>
      <c r="G124" s="28"/>
      <c r="H124" s="28" t="str">
        <f t="shared" si="1"/>
        <v/>
      </c>
    </row>
    <row r="125" spans="2:8" ht="30" customHeight="1" x14ac:dyDescent="0.25">
      <c r="B125" s="16">
        <v>117</v>
      </c>
      <c r="C125" s="43" t="s">
        <v>88</v>
      </c>
      <c r="D125" s="6"/>
      <c r="E125" s="17">
        <v>50</v>
      </c>
      <c r="F125" s="16" t="s">
        <v>59</v>
      </c>
      <c r="G125" s="28"/>
      <c r="H125" s="28" t="str">
        <f t="shared" si="1"/>
        <v/>
      </c>
    </row>
    <row r="126" spans="2:8" ht="30" customHeight="1" x14ac:dyDescent="0.25">
      <c r="B126" s="16">
        <v>118</v>
      </c>
      <c r="C126" s="43" t="s">
        <v>89</v>
      </c>
      <c r="D126" s="6"/>
      <c r="E126" s="17">
        <v>30</v>
      </c>
      <c r="F126" s="16" t="s">
        <v>59</v>
      </c>
      <c r="G126" s="28"/>
      <c r="H126" s="28" t="str">
        <f t="shared" si="1"/>
        <v/>
      </c>
    </row>
    <row r="127" spans="2:8" ht="30" customHeight="1" x14ac:dyDescent="0.25">
      <c r="B127" s="16">
        <v>119</v>
      </c>
      <c r="C127" s="43" t="s">
        <v>90</v>
      </c>
      <c r="D127" s="6"/>
      <c r="E127" s="17">
        <v>50</v>
      </c>
      <c r="F127" s="16" t="s">
        <v>59</v>
      </c>
      <c r="G127" s="28"/>
      <c r="H127" s="28" t="str">
        <f t="shared" si="1"/>
        <v/>
      </c>
    </row>
    <row r="128" spans="2:8" ht="30" customHeight="1" x14ac:dyDescent="0.25">
      <c r="B128" s="16">
        <v>120</v>
      </c>
      <c r="C128" s="43" t="s">
        <v>91</v>
      </c>
      <c r="D128" s="6"/>
      <c r="E128" s="17">
        <v>50</v>
      </c>
      <c r="F128" s="16" t="s">
        <v>59</v>
      </c>
      <c r="G128" s="28"/>
      <c r="H128" s="28" t="str">
        <f t="shared" si="1"/>
        <v/>
      </c>
    </row>
    <row r="129" spans="2:8" ht="30" customHeight="1" x14ac:dyDescent="0.25">
      <c r="B129" s="16">
        <v>121</v>
      </c>
      <c r="C129" s="43" t="s">
        <v>92</v>
      </c>
      <c r="D129" s="6"/>
      <c r="E129" s="17">
        <v>80</v>
      </c>
      <c r="F129" s="16" t="s">
        <v>59</v>
      </c>
      <c r="G129" s="28"/>
      <c r="H129" s="28" t="str">
        <f t="shared" si="1"/>
        <v/>
      </c>
    </row>
    <row r="130" spans="2:8" ht="30" customHeight="1" x14ac:dyDescent="0.25">
      <c r="B130" s="16">
        <v>122</v>
      </c>
      <c r="C130" s="43" t="s">
        <v>93</v>
      </c>
      <c r="D130" s="6"/>
      <c r="E130" s="17">
        <v>50</v>
      </c>
      <c r="F130" s="16" t="s">
        <v>59</v>
      </c>
      <c r="G130" s="28"/>
      <c r="H130" s="28" t="str">
        <f t="shared" si="1"/>
        <v/>
      </c>
    </row>
    <row r="131" spans="2:8" ht="30" customHeight="1" x14ac:dyDescent="0.25">
      <c r="B131" s="16">
        <v>123</v>
      </c>
      <c r="C131" s="43" t="s">
        <v>97</v>
      </c>
      <c r="D131" s="6"/>
      <c r="E131" s="17">
        <v>50</v>
      </c>
      <c r="F131" s="16" t="s">
        <v>59</v>
      </c>
      <c r="G131" s="28"/>
      <c r="H131" s="28" t="str">
        <f t="shared" si="1"/>
        <v/>
      </c>
    </row>
    <row r="132" spans="2:8" ht="30" customHeight="1" x14ac:dyDescent="0.25">
      <c r="B132" s="16">
        <v>124</v>
      </c>
      <c r="C132" s="43" t="s">
        <v>94</v>
      </c>
      <c r="D132" s="6"/>
      <c r="E132" s="17">
        <v>50</v>
      </c>
      <c r="F132" s="16" t="s">
        <v>59</v>
      </c>
      <c r="G132" s="28"/>
      <c r="H132" s="28" t="str">
        <f t="shared" si="1"/>
        <v/>
      </c>
    </row>
    <row r="133" spans="2:8" ht="30" customHeight="1" x14ac:dyDescent="0.25">
      <c r="B133" s="16">
        <v>125</v>
      </c>
      <c r="C133" s="43" t="s">
        <v>95</v>
      </c>
      <c r="D133" s="6"/>
      <c r="E133" s="17">
        <v>30</v>
      </c>
      <c r="F133" s="16" t="s">
        <v>59</v>
      </c>
      <c r="G133" s="28"/>
      <c r="H133" s="28" t="str">
        <f t="shared" si="1"/>
        <v/>
      </c>
    </row>
    <row r="134" spans="2:8" ht="30" customHeight="1" x14ac:dyDescent="0.25">
      <c r="B134" s="16">
        <v>126</v>
      </c>
      <c r="C134" s="43" t="s">
        <v>96</v>
      </c>
      <c r="D134" s="6"/>
      <c r="E134" s="17">
        <v>50</v>
      </c>
      <c r="F134" s="16" t="s">
        <v>59</v>
      </c>
      <c r="G134" s="28"/>
      <c r="H134" s="28" t="str">
        <f t="shared" si="1"/>
        <v/>
      </c>
    </row>
    <row r="135" spans="2:8" ht="30" customHeight="1" x14ac:dyDescent="0.25">
      <c r="B135" s="16">
        <v>127</v>
      </c>
      <c r="C135" s="43" t="s">
        <v>258</v>
      </c>
      <c r="D135" s="6"/>
      <c r="E135" s="17">
        <v>50</v>
      </c>
      <c r="F135" s="16" t="s">
        <v>59</v>
      </c>
      <c r="G135" s="28"/>
      <c r="H135" s="28" t="str">
        <f t="shared" si="1"/>
        <v/>
      </c>
    </row>
    <row r="136" spans="2:8" ht="30" customHeight="1" x14ac:dyDescent="0.25">
      <c r="B136" s="16">
        <v>128</v>
      </c>
      <c r="C136" s="43" t="s">
        <v>259</v>
      </c>
      <c r="D136" s="6"/>
      <c r="E136" s="17">
        <v>250</v>
      </c>
      <c r="F136" s="16" t="s">
        <v>59</v>
      </c>
      <c r="G136" s="28"/>
      <c r="H136" s="28" t="str">
        <f t="shared" si="1"/>
        <v/>
      </c>
    </row>
    <row r="137" spans="2:8" ht="30" customHeight="1" x14ac:dyDescent="0.25">
      <c r="B137" s="16">
        <v>129</v>
      </c>
      <c r="C137" s="43" t="s">
        <v>260</v>
      </c>
      <c r="D137" s="6"/>
      <c r="E137" s="17">
        <v>50</v>
      </c>
      <c r="F137" s="16" t="s">
        <v>59</v>
      </c>
      <c r="G137" s="28"/>
      <c r="H137" s="28" t="str">
        <f t="shared" ref="H137:H200" si="2">IF(G137="","",E137*G137)</f>
        <v/>
      </c>
    </row>
    <row r="138" spans="2:8" ht="30" customHeight="1" x14ac:dyDescent="0.25">
      <c r="B138" s="16">
        <v>130</v>
      </c>
      <c r="C138" s="43" t="s">
        <v>261</v>
      </c>
      <c r="D138" s="6"/>
      <c r="E138" s="17">
        <v>30</v>
      </c>
      <c r="F138" s="16" t="s">
        <v>59</v>
      </c>
      <c r="G138" s="28"/>
      <c r="H138" s="28" t="str">
        <f t="shared" si="2"/>
        <v/>
      </c>
    </row>
    <row r="139" spans="2:8" ht="30" customHeight="1" x14ac:dyDescent="0.25">
      <c r="B139" s="16">
        <v>131</v>
      </c>
      <c r="C139" s="43" t="s">
        <v>262</v>
      </c>
      <c r="D139" s="6"/>
      <c r="E139" s="17">
        <v>30</v>
      </c>
      <c r="F139" s="16" t="s">
        <v>59</v>
      </c>
      <c r="G139" s="28"/>
      <c r="H139" s="28" t="str">
        <f t="shared" si="2"/>
        <v/>
      </c>
    </row>
    <row r="140" spans="2:8" ht="30" customHeight="1" x14ac:dyDescent="0.25">
      <c r="B140" s="16">
        <v>132</v>
      </c>
      <c r="C140" s="43" t="s">
        <v>263</v>
      </c>
      <c r="D140" s="6"/>
      <c r="E140" s="17">
        <v>30</v>
      </c>
      <c r="F140" s="16" t="s">
        <v>59</v>
      </c>
      <c r="G140" s="28"/>
      <c r="H140" s="28" t="str">
        <f t="shared" si="2"/>
        <v/>
      </c>
    </row>
    <row r="141" spans="2:8" ht="30" customHeight="1" x14ac:dyDescent="0.25">
      <c r="B141" s="16">
        <v>133</v>
      </c>
      <c r="C141" s="43" t="s">
        <v>98</v>
      </c>
      <c r="D141" s="6"/>
      <c r="E141" s="17">
        <v>30</v>
      </c>
      <c r="F141" s="16" t="s">
        <v>59</v>
      </c>
      <c r="G141" s="28"/>
      <c r="H141" s="28" t="str">
        <f t="shared" si="2"/>
        <v/>
      </c>
    </row>
    <row r="142" spans="2:8" ht="30" customHeight="1" x14ac:dyDescent="0.25">
      <c r="B142" s="16">
        <v>134</v>
      </c>
      <c r="C142" s="43" t="s">
        <v>267</v>
      </c>
      <c r="D142" s="6"/>
      <c r="E142" s="17">
        <v>30</v>
      </c>
      <c r="F142" s="16" t="s">
        <v>59</v>
      </c>
      <c r="G142" s="28"/>
      <c r="H142" s="28" t="str">
        <f t="shared" si="2"/>
        <v/>
      </c>
    </row>
    <row r="143" spans="2:8" ht="30" customHeight="1" x14ac:dyDescent="0.25">
      <c r="B143" s="16">
        <v>135</v>
      </c>
      <c r="C143" s="43" t="s">
        <v>264</v>
      </c>
      <c r="D143" s="6"/>
      <c r="E143" s="17">
        <v>200</v>
      </c>
      <c r="F143" s="16" t="s">
        <v>59</v>
      </c>
      <c r="G143" s="28"/>
      <c r="H143" s="28" t="str">
        <f t="shared" si="2"/>
        <v/>
      </c>
    </row>
    <row r="144" spans="2:8" ht="30" customHeight="1" x14ac:dyDescent="0.25">
      <c r="B144" s="16">
        <v>136</v>
      </c>
      <c r="C144" s="43" t="s">
        <v>265</v>
      </c>
      <c r="D144" s="6"/>
      <c r="E144" s="17">
        <v>200</v>
      </c>
      <c r="F144" s="16" t="s">
        <v>59</v>
      </c>
      <c r="G144" s="28"/>
      <c r="H144" s="28" t="str">
        <f t="shared" si="2"/>
        <v/>
      </c>
    </row>
    <row r="145" spans="2:8" ht="30" customHeight="1" x14ac:dyDescent="0.25">
      <c r="B145" s="16">
        <v>137</v>
      </c>
      <c r="C145" s="43" t="s">
        <v>266</v>
      </c>
      <c r="D145" s="6"/>
      <c r="E145" s="17">
        <v>200</v>
      </c>
      <c r="F145" s="16" t="s">
        <v>59</v>
      </c>
      <c r="G145" s="28"/>
      <c r="H145" s="28" t="str">
        <f t="shared" si="2"/>
        <v/>
      </c>
    </row>
    <row r="146" spans="2:8" ht="30" customHeight="1" x14ac:dyDescent="0.25">
      <c r="B146" s="16">
        <v>138</v>
      </c>
      <c r="C146" s="43" t="s">
        <v>99</v>
      </c>
      <c r="D146" s="6"/>
      <c r="E146" s="17">
        <v>30</v>
      </c>
      <c r="F146" s="16" t="s">
        <v>59</v>
      </c>
      <c r="G146" s="28"/>
      <c r="H146" s="28" t="str">
        <f t="shared" si="2"/>
        <v/>
      </c>
    </row>
    <row r="147" spans="2:8" ht="30" customHeight="1" x14ac:dyDescent="0.25">
      <c r="B147" s="16">
        <v>139</v>
      </c>
      <c r="C147" s="43" t="s">
        <v>100</v>
      </c>
      <c r="D147" s="6"/>
      <c r="E147" s="17">
        <v>80</v>
      </c>
      <c r="F147" s="16" t="s">
        <v>59</v>
      </c>
      <c r="G147" s="28"/>
      <c r="H147" s="28" t="str">
        <f t="shared" si="2"/>
        <v/>
      </c>
    </row>
    <row r="148" spans="2:8" ht="30" customHeight="1" x14ac:dyDescent="0.25">
      <c r="B148" s="16">
        <v>140</v>
      </c>
      <c r="C148" s="43" t="s">
        <v>101</v>
      </c>
      <c r="D148" s="6"/>
      <c r="E148" s="17">
        <v>500</v>
      </c>
      <c r="F148" s="16" t="s">
        <v>59</v>
      </c>
      <c r="G148" s="28"/>
      <c r="H148" s="28" t="str">
        <f t="shared" si="2"/>
        <v/>
      </c>
    </row>
    <row r="149" spans="2:8" ht="30" customHeight="1" x14ac:dyDescent="0.25">
      <c r="B149" s="16">
        <v>141</v>
      </c>
      <c r="C149" s="43" t="s">
        <v>102</v>
      </c>
      <c r="D149" s="6"/>
      <c r="E149" s="17">
        <v>500</v>
      </c>
      <c r="F149" s="16" t="s">
        <v>59</v>
      </c>
      <c r="G149" s="28"/>
      <c r="H149" s="28" t="str">
        <f t="shared" si="2"/>
        <v/>
      </c>
    </row>
    <row r="150" spans="2:8" ht="30" customHeight="1" x14ac:dyDescent="0.25">
      <c r="B150" s="16">
        <v>142</v>
      </c>
      <c r="C150" s="43" t="s">
        <v>103</v>
      </c>
      <c r="D150" s="6"/>
      <c r="E150" s="17">
        <v>800</v>
      </c>
      <c r="F150" s="16" t="s">
        <v>59</v>
      </c>
      <c r="G150" s="28"/>
      <c r="H150" s="28" t="str">
        <f t="shared" si="2"/>
        <v/>
      </c>
    </row>
    <row r="151" spans="2:8" ht="30" customHeight="1" x14ac:dyDescent="0.25">
      <c r="B151" s="16">
        <v>143</v>
      </c>
      <c r="C151" s="43" t="s">
        <v>104</v>
      </c>
      <c r="D151" s="6"/>
      <c r="E151" s="17">
        <v>30</v>
      </c>
      <c r="F151" s="16" t="s">
        <v>59</v>
      </c>
      <c r="G151" s="28"/>
      <c r="H151" s="28" t="str">
        <f t="shared" si="2"/>
        <v/>
      </c>
    </row>
    <row r="152" spans="2:8" ht="30" customHeight="1" x14ac:dyDescent="0.25">
      <c r="B152" s="16">
        <v>144</v>
      </c>
      <c r="C152" s="43" t="s">
        <v>105</v>
      </c>
      <c r="D152" s="6"/>
      <c r="E152" s="17">
        <v>150</v>
      </c>
      <c r="F152" s="16" t="s">
        <v>59</v>
      </c>
      <c r="G152" s="28"/>
      <c r="H152" s="28" t="str">
        <f t="shared" si="2"/>
        <v/>
      </c>
    </row>
    <row r="153" spans="2:8" ht="30" customHeight="1" x14ac:dyDescent="0.25">
      <c r="B153" s="16">
        <v>145</v>
      </c>
      <c r="C153" s="43" t="s">
        <v>106</v>
      </c>
      <c r="D153" s="6"/>
      <c r="E153" s="17">
        <v>500</v>
      </c>
      <c r="F153" s="16" t="s">
        <v>59</v>
      </c>
      <c r="G153" s="28"/>
      <c r="H153" s="28" t="str">
        <f t="shared" si="2"/>
        <v/>
      </c>
    </row>
    <row r="154" spans="2:8" ht="30" customHeight="1" x14ac:dyDescent="0.25">
      <c r="B154" s="16">
        <v>146</v>
      </c>
      <c r="C154" s="43" t="s">
        <v>107</v>
      </c>
      <c r="D154" s="6"/>
      <c r="E154" s="17">
        <v>50</v>
      </c>
      <c r="F154" s="16" t="s">
        <v>59</v>
      </c>
      <c r="G154" s="28"/>
      <c r="H154" s="28" t="str">
        <f t="shared" si="2"/>
        <v/>
      </c>
    </row>
    <row r="155" spans="2:8" ht="30" customHeight="1" x14ac:dyDescent="0.25">
      <c r="B155" s="16">
        <v>147</v>
      </c>
      <c r="C155" s="43" t="s">
        <v>108</v>
      </c>
      <c r="D155" s="6"/>
      <c r="E155" s="17">
        <v>500</v>
      </c>
      <c r="F155" s="16" t="s">
        <v>59</v>
      </c>
      <c r="G155" s="28"/>
      <c r="H155" s="28" t="str">
        <f t="shared" si="2"/>
        <v/>
      </c>
    </row>
    <row r="156" spans="2:8" ht="30" customHeight="1" x14ac:dyDescent="0.25">
      <c r="B156" s="16">
        <v>148</v>
      </c>
      <c r="C156" s="43" t="s">
        <v>109</v>
      </c>
      <c r="D156" s="6"/>
      <c r="E156" s="17">
        <v>80</v>
      </c>
      <c r="F156" s="16" t="s">
        <v>59</v>
      </c>
      <c r="G156" s="28"/>
      <c r="H156" s="28" t="str">
        <f t="shared" si="2"/>
        <v/>
      </c>
    </row>
    <row r="157" spans="2:8" ht="30" customHeight="1" x14ac:dyDescent="0.25">
      <c r="B157" s="16">
        <v>149</v>
      </c>
      <c r="C157" s="43" t="s">
        <v>110</v>
      </c>
      <c r="D157" s="6"/>
      <c r="E157" s="17">
        <v>500</v>
      </c>
      <c r="F157" s="16" t="s">
        <v>59</v>
      </c>
      <c r="G157" s="28"/>
      <c r="H157" s="28" t="str">
        <f t="shared" si="2"/>
        <v/>
      </c>
    </row>
    <row r="158" spans="2:8" ht="30" customHeight="1" x14ac:dyDescent="0.25">
      <c r="B158" s="16">
        <v>150</v>
      </c>
      <c r="C158" s="43" t="s">
        <v>111</v>
      </c>
      <c r="D158" s="6"/>
      <c r="E158" s="17">
        <v>250</v>
      </c>
      <c r="F158" s="16" t="s">
        <v>59</v>
      </c>
      <c r="G158" s="28"/>
      <c r="H158" s="28" t="str">
        <f t="shared" si="2"/>
        <v/>
      </c>
    </row>
    <row r="159" spans="2:8" ht="30" customHeight="1" x14ac:dyDescent="0.25">
      <c r="B159" s="16">
        <v>151</v>
      </c>
      <c r="C159" s="43" t="s">
        <v>112</v>
      </c>
      <c r="D159" s="6"/>
      <c r="E159" s="17">
        <v>30</v>
      </c>
      <c r="F159" s="16" t="s">
        <v>59</v>
      </c>
      <c r="G159" s="28"/>
      <c r="H159" s="28" t="str">
        <f t="shared" si="2"/>
        <v/>
      </c>
    </row>
    <row r="160" spans="2:8" ht="30" customHeight="1" x14ac:dyDescent="0.25">
      <c r="B160" s="16">
        <v>152</v>
      </c>
      <c r="C160" s="43" t="s">
        <v>113</v>
      </c>
      <c r="D160" s="6"/>
      <c r="E160" s="17">
        <v>50</v>
      </c>
      <c r="F160" s="16" t="s">
        <v>59</v>
      </c>
      <c r="G160" s="28"/>
      <c r="H160" s="28" t="str">
        <f t="shared" si="2"/>
        <v/>
      </c>
    </row>
    <row r="161" spans="2:8" ht="30" customHeight="1" x14ac:dyDescent="0.25">
      <c r="B161" s="16">
        <v>153</v>
      </c>
      <c r="C161" s="43" t="s">
        <v>114</v>
      </c>
      <c r="D161" s="6"/>
      <c r="E161" s="17">
        <v>50</v>
      </c>
      <c r="F161" s="16" t="s">
        <v>59</v>
      </c>
      <c r="G161" s="28"/>
      <c r="H161" s="28" t="str">
        <f t="shared" si="2"/>
        <v/>
      </c>
    </row>
    <row r="162" spans="2:8" ht="30" customHeight="1" x14ac:dyDescent="0.25">
      <c r="B162" s="16">
        <v>154</v>
      </c>
      <c r="C162" s="43" t="s">
        <v>115</v>
      </c>
      <c r="D162" s="6"/>
      <c r="E162" s="17">
        <v>150</v>
      </c>
      <c r="F162" s="16" t="s">
        <v>59</v>
      </c>
      <c r="G162" s="28"/>
      <c r="H162" s="28" t="str">
        <f t="shared" si="2"/>
        <v/>
      </c>
    </row>
    <row r="163" spans="2:8" ht="30" customHeight="1" x14ac:dyDescent="0.25">
      <c r="B163" s="16">
        <v>155</v>
      </c>
      <c r="C163" s="43" t="s">
        <v>116</v>
      </c>
      <c r="D163" s="6"/>
      <c r="E163" s="17">
        <v>50</v>
      </c>
      <c r="F163" s="16" t="s">
        <v>59</v>
      </c>
      <c r="G163" s="28"/>
      <c r="H163" s="28" t="str">
        <f t="shared" si="2"/>
        <v/>
      </c>
    </row>
    <row r="164" spans="2:8" ht="30" customHeight="1" x14ac:dyDescent="0.25">
      <c r="B164" s="16">
        <v>156</v>
      </c>
      <c r="C164" s="43" t="s">
        <v>117</v>
      </c>
      <c r="D164" s="6"/>
      <c r="E164" s="17">
        <v>50</v>
      </c>
      <c r="F164" s="16" t="s">
        <v>59</v>
      </c>
      <c r="G164" s="28"/>
      <c r="H164" s="28" t="str">
        <f t="shared" si="2"/>
        <v/>
      </c>
    </row>
    <row r="165" spans="2:8" ht="30" customHeight="1" x14ac:dyDescent="0.25">
      <c r="B165" s="16">
        <v>157</v>
      </c>
      <c r="C165" s="43" t="s">
        <v>118</v>
      </c>
      <c r="D165" s="6"/>
      <c r="E165" s="17">
        <v>250</v>
      </c>
      <c r="F165" s="16" t="s">
        <v>59</v>
      </c>
      <c r="G165" s="28"/>
      <c r="H165" s="28" t="str">
        <f t="shared" si="2"/>
        <v/>
      </c>
    </row>
    <row r="166" spans="2:8" ht="30" customHeight="1" x14ac:dyDescent="0.25">
      <c r="B166" s="16">
        <v>158</v>
      </c>
      <c r="C166" s="43" t="s">
        <v>119</v>
      </c>
      <c r="D166" s="6"/>
      <c r="E166" s="17">
        <v>500</v>
      </c>
      <c r="F166" s="16" t="s">
        <v>59</v>
      </c>
      <c r="G166" s="28"/>
      <c r="H166" s="28" t="str">
        <f t="shared" si="2"/>
        <v/>
      </c>
    </row>
    <row r="167" spans="2:8" ht="30" customHeight="1" x14ac:dyDescent="0.25">
      <c r="B167" s="16">
        <v>159</v>
      </c>
      <c r="C167" s="43" t="s">
        <v>120</v>
      </c>
      <c r="D167" s="6"/>
      <c r="E167" s="17">
        <v>800</v>
      </c>
      <c r="F167" s="16" t="s">
        <v>59</v>
      </c>
      <c r="G167" s="28"/>
      <c r="H167" s="28" t="str">
        <f t="shared" si="2"/>
        <v/>
      </c>
    </row>
    <row r="168" spans="2:8" ht="30" customHeight="1" x14ac:dyDescent="0.25">
      <c r="B168" s="16">
        <v>160</v>
      </c>
      <c r="C168" s="43" t="s">
        <v>121</v>
      </c>
      <c r="D168" s="6"/>
      <c r="E168" s="17">
        <v>800</v>
      </c>
      <c r="F168" s="16" t="s">
        <v>59</v>
      </c>
      <c r="G168" s="28"/>
      <c r="H168" s="28" t="str">
        <f t="shared" si="2"/>
        <v/>
      </c>
    </row>
    <row r="169" spans="2:8" ht="30" customHeight="1" x14ac:dyDescent="0.25">
      <c r="B169" s="16">
        <v>161</v>
      </c>
      <c r="C169" s="43" t="s">
        <v>122</v>
      </c>
      <c r="D169" s="6"/>
      <c r="E169" s="17">
        <v>50</v>
      </c>
      <c r="F169" s="16" t="s">
        <v>59</v>
      </c>
      <c r="G169" s="28"/>
      <c r="H169" s="28" t="str">
        <f t="shared" si="2"/>
        <v/>
      </c>
    </row>
    <row r="170" spans="2:8" ht="30" customHeight="1" x14ac:dyDescent="0.25">
      <c r="B170" s="16">
        <v>162</v>
      </c>
      <c r="C170" s="43" t="s">
        <v>123</v>
      </c>
      <c r="D170" s="6"/>
      <c r="E170" s="17">
        <v>250</v>
      </c>
      <c r="F170" s="16" t="s">
        <v>59</v>
      </c>
      <c r="G170" s="28"/>
      <c r="H170" s="28" t="str">
        <f t="shared" si="2"/>
        <v/>
      </c>
    </row>
    <row r="171" spans="2:8" ht="30" customHeight="1" x14ac:dyDescent="0.25">
      <c r="B171" s="16">
        <v>163</v>
      </c>
      <c r="C171" s="43" t="s">
        <v>124</v>
      </c>
      <c r="D171" s="6"/>
      <c r="E171" s="17">
        <v>80</v>
      </c>
      <c r="F171" s="16" t="s">
        <v>59</v>
      </c>
      <c r="G171" s="28"/>
      <c r="H171" s="28" t="str">
        <f t="shared" si="2"/>
        <v/>
      </c>
    </row>
    <row r="172" spans="2:8" ht="30" customHeight="1" x14ac:dyDescent="0.25">
      <c r="B172" s="16">
        <v>164</v>
      </c>
      <c r="C172" s="43" t="s">
        <v>125</v>
      </c>
      <c r="D172" s="6"/>
      <c r="E172" s="17">
        <v>1500</v>
      </c>
      <c r="F172" s="16" t="s">
        <v>59</v>
      </c>
      <c r="G172" s="28"/>
      <c r="H172" s="28" t="str">
        <f t="shared" si="2"/>
        <v/>
      </c>
    </row>
    <row r="173" spans="2:8" ht="30" customHeight="1" x14ac:dyDescent="0.25">
      <c r="B173" s="16">
        <v>165</v>
      </c>
      <c r="C173" s="43" t="s">
        <v>126</v>
      </c>
      <c r="D173" s="6"/>
      <c r="E173" s="17">
        <v>800</v>
      </c>
      <c r="F173" s="16" t="s">
        <v>59</v>
      </c>
      <c r="G173" s="28"/>
      <c r="H173" s="28" t="str">
        <f t="shared" si="2"/>
        <v/>
      </c>
    </row>
    <row r="174" spans="2:8" ht="30" customHeight="1" x14ac:dyDescent="0.25">
      <c r="B174" s="16">
        <v>166</v>
      </c>
      <c r="C174" s="43" t="s">
        <v>127</v>
      </c>
      <c r="D174" s="6"/>
      <c r="E174" s="17">
        <v>80</v>
      </c>
      <c r="F174" s="16" t="s">
        <v>59</v>
      </c>
      <c r="G174" s="28"/>
      <c r="H174" s="28" t="str">
        <f t="shared" si="2"/>
        <v/>
      </c>
    </row>
    <row r="175" spans="2:8" ht="30" customHeight="1" x14ac:dyDescent="0.25">
      <c r="B175" s="16">
        <v>167</v>
      </c>
      <c r="C175" s="43" t="s">
        <v>128</v>
      </c>
      <c r="D175" s="6"/>
      <c r="E175" s="17">
        <v>30</v>
      </c>
      <c r="F175" s="16" t="s">
        <v>59</v>
      </c>
      <c r="G175" s="28"/>
      <c r="H175" s="28" t="str">
        <f t="shared" si="2"/>
        <v/>
      </c>
    </row>
    <row r="176" spans="2:8" ht="30" customHeight="1" x14ac:dyDescent="0.25">
      <c r="B176" s="16">
        <v>168</v>
      </c>
      <c r="C176" s="43" t="s">
        <v>129</v>
      </c>
      <c r="D176" s="6"/>
      <c r="E176" s="17">
        <v>250</v>
      </c>
      <c r="F176" s="16" t="s">
        <v>59</v>
      </c>
      <c r="G176" s="28"/>
      <c r="H176" s="28" t="str">
        <f t="shared" si="2"/>
        <v/>
      </c>
    </row>
    <row r="177" spans="2:8" ht="30" customHeight="1" x14ac:dyDescent="0.25">
      <c r="B177" s="16">
        <v>169</v>
      </c>
      <c r="C177" s="43" t="s">
        <v>130</v>
      </c>
      <c r="D177" s="6"/>
      <c r="E177" s="17">
        <v>80</v>
      </c>
      <c r="F177" s="16" t="s">
        <v>59</v>
      </c>
      <c r="G177" s="28"/>
      <c r="H177" s="28" t="str">
        <f t="shared" si="2"/>
        <v/>
      </c>
    </row>
    <row r="178" spans="2:8" ht="30" customHeight="1" x14ac:dyDescent="0.25">
      <c r="B178" s="16">
        <v>170</v>
      </c>
      <c r="C178" s="43" t="s">
        <v>131</v>
      </c>
      <c r="D178" s="6"/>
      <c r="E178" s="17">
        <v>80</v>
      </c>
      <c r="F178" s="16" t="s">
        <v>59</v>
      </c>
      <c r="G178" s="28"/>
      <c r="H178" s="28" t="str">
        <f t="shared" si="2"/>
        <v/>
      </c>
    </row>
    <row r="179" spans="2:8" ht="30" customHeight="1" x14ac:dyDescent="0.25">
      <c r="B179" s="16">
        <v>171</v>
      </c>
      <c r="C179" s="43" t="s">
        <v>132</v>
      </c>
      <c r="D179" s="6"/>
      <c r="E179" s="17">
        <v>500</v>
      </c>
      <c r="F179" s="16" t="s">
        <v>59</v>
      </c>
      <c r="G179" s="28"/>
      <c r="H179" s="28" t="str">
        <f t="shared" si="2"/>
        <v/>
      </c>
    </row>
    <row r="180" spans="2:8" ht="30" customHeight="1" x14ac:dyDescent="0.25">
      <c r="B180" s="16">
        <v>172</v>
      </c>
      <c r="C180" s="43" t="s">
        <v>133</v>
      </c>
      <c r="D180" s="6"/>
      <c r="E180" s="17">
        <v>150</v>
      </c>
      <c r="F180" s="16" t="s">
        <v>59</v>
      </c>
      <c r="G180" s="28"/>
      <c r="H180" s="28" t="str">
        <f t="shared" si="2"/>
        <v/>
      </c>
    </row>
    <row r="181" spans="2:8" ht="30" customHeight="1" x14ac:dyDescent="0.25">
      <c r="B181" s="16">
        <v>173</v>
      </c>
      <c r="C181" s="43" t="s">
        <v>134</v>
      </c>
      <c r="D181" s="6"/>
      <c r="E181" s="17">
        <v>50</v>
      </c>
      <c r="F181" s="16" t="s">
        <v>59</v>
      </c>
      <c r="G181" s="28"/>
      <c r="H181" s="28" t="str">
        <f t="shared" si="2"/>
        <v/>
      </c>
    </row>
    <row r="182" spans="2:8" ht="30" customHeight="1" x14ac:dyDescent="0.25">
      <c r="B182" s="16">
        <v>174</v>
      </c>
      <c r="C182" s="43" t="s">
        <v>135</v>
      </c>
      <c r="D182" s="6"/>
      <c r="E182" s="17">
        <v>50</v>
      </c>
      <c r="F182" s="16" t="s">
        <v>59</v>
      </c>
      <c r="G182" s="28"/>
      <c r="H182" s="28" t="str">
        <f t="shared" si="2"/>
        <v/>
      </c>
    </row>
    <row r="183" spans="2:8" ht="30" customHeight="1" x14ac:dyDescent="0.25">
      <c r="B183" s="16">
        <v>175</v>
      </c>
      <c r="C183" s="43" t="s">
        <v>136</v>
      </c>
      <c r="D183" s="6"/>
      <c r="E183" s="17">
        <v>250</v>
      </c>
      <c r="F183" s="16" t="s">
        <v>59</v>
      </c>
      <c r="G183" s="28"/>
      <c r="H183" s="28" t="str">
        <f t="shared" si="2"/>
        <v/>
      </c>
    </row>
    <row r="184" spans="2:8" ht="30" customHeight="1" x14ac:dyDescent="0.25">
      <c r="B184" s="16">
        <v>176</v>
      </c>
      <c r="C184" s="43" t="s">
        <v>137</v>
      </c>
      <c r="D184" s="6"/>
      <c r="E184" s="17">
        <v>50</v>
      </c>
      <c r="F184" s="16" t="s">
        <v>59</v>
      </c>
      <c r="G184" s="28"/>
      <c r="H184" s="28" t="str">
        <f t="shared" si="2"/>
        <v/>
      </c>
    </row>
    <row r="185" spans="2:8" ht="30" customHeight="1" x14ac:dyDescent="0.25">
      <c r="B185" s="16">
        <v>177</v>
      </c>
      <c r="C185" s="43" t="s">
        <v>138</v>
      </c>
      <c r="D185" s="6"/>
      <c r="E185" s="17">
        <v>80</v>
      </c>
      <c r="F185" s="16" t="s">
        <v>59</v>
      </c>
      <c r="G185" s="28"/>
      <c r="H185" s="28" t="str">
        <f t="shared" si="2"/>
        <v/>
      </c>
    </row>
    <row r="186" spans="2:8" ht="30" customHeight="1" x14ac:dyDescent="0.25">
      <c r="B186" s="16">
        <v>178</v>
      </c>
      <c r="C186" s="43" t="s">
        <v>139</v>
      </c>
      <c r="D186" s="6"/>
      <c r="E186" s="17">
        <v>250</v>
      </c>
      <c r="F186" s="16" t="s">
        <v>59</v>
      </c>
      <c r="G186" s="28"/>
      <c r="H186" s="28" t="str">
        <f t="shared" si="2"/>
        <v/>
      </c>
    </row>
    <row r="187" spans="2:8" ht="30" customHeight="1" x14ac:dyDescent="0.25">
      <c r="B187" s="16">
        <v>179</v>
      </c>
      <c r="C187" s="43" t="s">
        <v>140</v>
      </c>
      <c r="D187" s="6"/>
      <c r="E187" s="17">
        <v>80</v>
      </c>
      <c r="F187" s="16" t="s">
        <v>59</v>
      </c>
      <c r="G187" s="28"/>
      <c r="H187" s="28" t="str">
        <f t="shared" si="2"/>
        <v/>
      </c>
    </row>
    <row r="188" spans="2:8" ht="30" customHeight="1" x14ac:dyDescent="0.25">
      <c r="B188" s="16">
        <v>180</v>
      </c>
      <c r="C188" s="43" t="s">
        <v>141</v>
      </c>
      <c r="D188" s="6"/>
      <c r="E188" s="17">
        <v>50</v>
      </c>
      <c r="F188" s="16" t="s">
        <v>59</v>
      </c>
      <c r="G188" s="28"/>
      <c r="H188" s="28" t="str">
        <f t="shared" si="2"/>
        <v/>
      </c>
    </row>
    <row r="189" spans="2:8" ht="30" customHeight="1" x14ac:dyDescent="0.25">
      <c r="B189" s="16">
        <v>181</v>
      </c>
      <c r="C189" s="43" t="s">
        <v>142</v>
      </c>
      <c r="D189" s="6"/>
      <c r="E189" s="17">
        <v>500</v>
      </c>
      <c r="F189" s="16" t="s">
        <v>59</v>
      </c>
      <c r="G189" s="28"/>
      <c r="H189" s="28" t="str">
        <f t="shared" si="2"/>
        <v/>
      </c>
    </row>
    <row r="190" spans="2:8" ht="30" customHeight="1" x14ac:dyDescent="0.25">
      <c r="B190" s="16">
        <v>182</v>
      </c>
      <c r="C190" s="43" t="s">
        <v>143</v>
      </c>
      <c r="D190" s="6"/>
      <c r="E190" s="17">
        <v>80</v>
      </c>
      <c r="F190" s="16" t="s">
        <v>59</v>
      </c>
      <c r="G190" s="28"/>
      <c r="H190" s="28" t="str">
        <f t="shared" si="2"/>
        <v/>
      </c>
    </row>
    <row r="191" spans="2:8" ht="30" customHeight="1" x14ac:dyDescent="0.25">
      <c r="B191" s="16">
        <v>183</v>
      </c>
      <c r="C191" s="43" t="s">
        <v>144</v>
      </c>
      <c r="D191" s="6"/>
      <c r="E191" s="17">
        <v>80</v>
      </c>
      <c r="F191" s="16" t="s">
        <v>59</v>
      </c>
      <c r="G191" s="28"/>
      <c r="H191" s="28" t="str">
        <f t="shared" si="2"/>
        <v/>
      </c>
    </row>
    <row r="192" spans="2:8" ht="30" customHeight="1" x14ac:dyDescent="0.25">
      <c r="B192" s="16">
        <v>184</v>
      </c>
      <c r="C192" s="43" t="s">
        <v>145</v>
      </c>
      <c r="D192" s="6"/>
      <c r="E192" s="17">
        <v>50</v>
      </c>
      <c r="F192" s="16" t="s">
        <v>59</v>
      </c>
      <c r="G192" s="28"/>
      <c r="H192" s="28" t="str">
        <f t="shared" si="2"/>
        <v/>
      </c>
    </row>
    <row r="193" spans="2:8" ht="30" customHeight="1" x14ac:dyDescent="0.25">
      <c r="B193" s="16">
        <v>185</v>
      </c>
      <c r="C193" s="43" t="s">
        <v>146</v>
      </c>
      <c r="D193" s="6"/>
      <c r="E193" s="17">
        <v>30</v>
      </c>
      <c r="F193" s="16" t="s">
        <v>59</v>
      </c>
      <c r="G193" s="28"/>
      <c r="H193" s="28" t="str">
        <f t="shared" si="2"/>
        <v/>
      </c>
    </row>
    <row r="194" spans="2:8" ht="30" customHeight="1" x14ac:dyDescent="0.25">
      <c r="B194" s="16">
        <v>186</v>
      </c>
      <c r="C194" s="43" t="s">
        <v>147</v>
      </c>
      <c r="D194" s="6"/>
      <c r="E194" s="17">
        <v>250</v>
      </c>
      <c r="F194" s="16" t="s">
        <v>59</v>
      </c>
      <c r="G194" s="28"/>
      <c r="H194" s="28" t="str">
        <f t="shared" si="2"/>
        <v/>
      </c>
    </row>
    <row r="195" spans="2:8" ht="30" customHeight="1" x14ac:dyDescent="0.25">
      <c r="B195" s="16">
        <v>187</v>
      </c>
      <c r="C195" s="43" t="s">
        <v>148</v>
      </c>
      <c r="D195" s="6"/>
      <c r="E195" s="17">
        <v>30</v>
      </c>
      <c r="F195" s="16" t="s">
        <v>59</v>
      </c>
      <c r="G195" s="28"/>
      <c r="H195" s="28" t="str">
        <f t="shared" si="2"/>
        <v/>
      </c>
    </row>
    <row r="196" spans="2:8" ht="30" customHeight="1" x14ac:dyDescent="0.25">
      <c r="B196" s="16">
        <v>188</v>
      </c>
      <c r="C196" s="43" t="s">
        <v>149</v>
      </c>
      <c r="D196" s="6"/>
      <c r="E196" s="17">
        <v>80</v>
      </c>
      <c r="F196" s="16" t="s">
        <v>59</v>
      </c>
      <c r="G196" s="28"/>
      <c r="H196" s="28" t="str">
        <f t="shared" si="2"/>
        <v/>
      </c>
    </row>
    <row r="197" spans="2:8" ht="30" customHeight="1" x14ac:dyDescent="0.25">
      <c r="B197" s="16">
        <v>189</v>
      </c>
      <c r="C197" s="43" t="s">
        <v>150</v>
      </c>
      <c r="D197" s="6"/>
      <c r="E197" s="17">
        <v>30</v>
      </c>
      <c r="F197" s="16" t="s">
        <v>59</v>
      </c>
      <c r="G197" s="28"/>
      <c r="H197" s="28" t="str">
        <f t="shared" si="2"/>
        <v/>
      </c>
    </row>
    <row r="198" spans="2:8" ht="30" customHeight="1" x14ac:dyDescent="0.25">
      <c r="B198" s="16">
        <v>190</v>
      </c>
      <c r="C198" s="43" t="s">
        <v>151</v>
      </c>
      <c r="D198" s="6"/>
      <c r="E198" s="17">
        <v>30</v>
      </c>
      <c r="F198" s="16" t="s">
        <v>59</v>
      </c>
      <c r="G198" s="28"/>
      <c r="H198" s="28" t="str">
        <f t="shared" si="2"/>
        <v/>
      </c>
    </row>
    <row r="199" spans="2:8" ht="30" customHeight="1" x14ac:dyDescent="0.25">
      <c r="B199" s="16">
        <v>191</v>
      </c>
      <c r="C199" s="43" t="s">
        <v>217</v>
      </c>
      <c r="D199" s="6"/>
      <c r="E199" s="17">
        <v>200</v>
      </c>
      <c r="F199" s="16" t="s">
        <v>59</v>
      </c>
      <c r="G199" s="28"/>
      <c r="H199" s="28" t="str">
        <f t="shared" si="2"/>
        <v/>
      </c>
    </row>
    <row r="200" spans="2:8" ht="30" customHeight="1" x14ac:dyDescent="0.25">
      <c r="B200" s="16">
        <v>192</v>
      </c>
      <c r="C200" s="43" t="s">
        <v>216</v>
      </c>
      <c r="D200" s="6"/>
      <c r="E200" s="17">
        <v>200</v>
      </c>
      <c r="F200" s="16" t="s">
        <v>59</v>
      </c>
      <c r="G200" s="28"/>
      <c r="H200" s="28" t="str">
        <f t="shared" si="2"/>
        <v/>
      </c>
    </row>
    <row r="201" spans="2:8" ht="30" customHeight="1" x14ac:dyDescent="0.25">
      <c r="B201" s="16">
        <v>193</v>
      </c>
      <c r="C201" s="43" t="s">
        <v>218</v>
      </c>
      <c r="D201" s="6"/>
      <c r="E201" s="17">
        <v>200</v>
      </c>
      <c r="F201" s="16" t="s">
        <v>59</v>
      </c>
      <c r="G201" s="28"/>
      <c r="H201" s="28" t="str">
        <f t="shared" ref="H201:H255" si="3">IF(G201="","",E201*G201)</f>
        <v/>
      </c>
    </row>
    <row r="202" spans="2:8" ht="30" customHeight="1" x14ac:dyDescent="0.25">
      <c r="B202" s="16">
        <v>194</v>
      </c>
      <c r="C202" s="43" t="s">
        <v>152</v>
      </c>
      <c r="D202" s="6"/>
      <c r="E202" s="17">
        <v>50</v>
      </c>
      <c r="F202" s="16" t="s">
        <v>59</v>
      </c>
      <c r="G202" s="28"/>
      <c r="H202" s="28" t="str">
        <f t="shared" si="3"/>
        <v/>
      </c>
    </row>
    <row r="203" spans="2:8" ht="30" customHeight="1" x14ac:dyDescent="0.25">
      <c r="B203" s="16">
        <v>195</v>
      </c>
      <c r="C203" s="43" t="s">
        <v>153</v>
      </c>
      <c r="D203" s="6"/>
      <c r="E203" s="17">
        <v>50</v>
      </c>
      <c r="F203" s="16" t="s">
        <v>59</v>
      </c>
      <c r="G203" s="28"/>
      <c r="H203" s="28" t="str">
        <f t="shared" si="3"/>
        <v/>
      </c>
    </row>
    <row r="204" spans="2:8" ht="30" customHeight="1" x14ac:dyDescent="0.25">
      <c r="B204" s="16">
        <v>196</v>
      </c>
      <c r="C204" s="43" t="s">
        <v>154</v>
      </c>
      <c r="D204" s="6"/>
      <c r="E204" s="17">
        <v>50</v>
      </c>
      <c r="F204" s="16" t="s">
        <v>59</v>
      </c>
      <c r="G204" s="28"/>
      <c r="H204" s="28" t="str">
        <f t="shared" si="3"/>
        <v/>
      </c>
    </row>
    <row r="205" spans="2:8" ht="30" customHeight="1" x14ac:dyDescent="0.25">
      <c r="B205" s="16">
        <v>197</v>
      </c>
      <c r="C205" s="43" t="s">
        <v>155</v>
      </c>
      <c r="D205" s="6"/>
      <c r="E205" s="17">
        <v>15</v>
      </c>
      <c r="F205" s="16" t="s">
        <v>59</v>
      </c>
      <c r="G205" s="28"/>
      <c r="H205" s="28" t="str">
        <f t="shared" si="3"/>
        <v/>
      </c>
    </row>
    <row r="206" spans="2:8" ht="30" customHeight="1" x14ac:dyDescent="0.25">
      <c r="B206" s="16">
        <v>198</v>
      </c>
      <c r="C206" s="43" t="s">
        <v>156</v>
      </c>
      <c r="D206" s="6"/>
      <c r="E206" s="17">
        <v>30</v>
      </c>
      <c r="F206" s="16" t="s">
        <v>59</v>
      </c>
      <c r="G206" s="28"/>
      <c r="H206" s="28" t="str">
        <f t="shared" si="3"/>
        <v/>
      </c>
    </row>
    <row r="207" spans="2:8" ht="30" customHeight="1" x14ac:dyDescent="0.25">
      <c r="B207" s="16">
        <v>199</v>
      </c>
      <c r="C207" s="43" t="s">
        <v>157</v>
      </c>
      <c r="D207" s="6"/>
      <c r="E207" s="17">
        <v>50</v>
      </c>
      <c r="F207" s="16" t="s">
        <v>59</v>
      </c>
      <c r="G207" s="28"/>
      <c r="H207" s="28" t="str">
        <f t="shared" si="3"/>
        <v/>
      </c>
    </row>
    <row r="208" spans="2:8" ht="30" customHeight="1" x14ac:dyDescent="0.25">
      <c r="B208" s="16">
        <v>200</v>
      </c>
      <c r="C208" s="43" t="s">
        <v>158</v>
      </c>
      <c r="D208" s="6"/>
      <c r="E208" s="17">
        <v>30</v>
      </c>
      <c r="F208" s="16" t="s">
        <v>59</v>
      </c>
      <c r="G208" s="28"/>
      <c r="H208" s="28" t="str">
        <f t="shared" si="3"/>
        <v/>
      </c>
    </row>
    <row r="209" spans="2:8" ht="30" customHeight="1" x14ac:dyDescent="0.25">
      <c r="B209" s="16">
        <v>201</v>
      </c>
      <c r="C209" s="43" t="s">
        <v>240</v>
      </c>
      <c r="D209" s="6"/>
      <c r="E209" s="17">
        <v>5</v>
      </c>
      <c r="F209" s="16" t="s">
        <v>59</v>
      </c>
      <c r="G209" s="28"/>
      <c r="H209" s="28" t="str">
        <f t="shared" si="3"/>
        <v/>
      </c>
    </row>
    <row r="210" spans="2:8" ht="30" customHeight="1" x14ac:dyDescent="0.25">
      <c r="B210" s="16">
        <v>202</v>
      </c>
      <c r="C210" s="43" t="s">
        <v>160</v>
      </c>
      <c r="D210" s="6"/>
      <c r="E210" s="17">
        <v>15</v>
      </c>
      <c r="F210" s="16" t="s">
        <v>59</v>
      </c>
      <c r="G210" s="28"/>
      <c r="H210" s="28" t="str">
        <f t="shared" si="3"/>
        <v/>
      </c>
    </row>
    <row r="211" spans="2:8" ht="30" customHeight="1" x14ac:dyDescent="0.25">
      <c r="B211" s="16">
        <v>203</v>
      </c>
      <c r="C211" s="43" t="s">
        <v>161</v>
      </c>
      <c r="D211" s="6"/>
      <c r="E211" s="17">
        <v>15</v>
      </c>
      <c r="F211" s="16" t="s">
        <v>59</v>
      </c>
      <c r="G211" s="28"/>
      <c r="H211" s="28" t="str">
        <f t="shared" si="3"/>
        <v/>
      </c>
    </row>
    <row r="212" spans="2:8" ht="30" customHeight="1" x14ac:dyDescent="0.25">
      <c r="B212" s="16">
        <v>204</v>
      </c>
      <c r="C212" s="43" t="s">
        <v>162</v>
      </c>
      <c r="D212" s="6"/>
      <c r="E212" s="17">
        <v>15</v>
      </c>
      <c r="F212" s="16" t="s">
        <v>59</v>
      </c>
      <c r="G212" s="28"/>
      <c r="H212" s="28" t="str">
        <f t="shared" si="3"/>
        <v/>
      </c>
    </row>
    <row r="213" spans="2:8" ht="30" customHeight="1" x14ac:dyDescent="0.25">
      <c r="B213" s="16">
        <v>205</v>
      </c>
      <c r="C213" s="43" t="s">
        <v>163</v>
      </c>
      <c r="D213" s="6"/>
      <c r="E213" s="17">
        <v>15</v>
      </c>
      <c r="F213" s="16" t="s">
        <v>59</v>
      </c>
      <c r="G213" s="28"/>
      <c r="H213" s="28" t="str">
        <f t="shared" si="3"/>
        <v/>
      </c>
    </row>
    <row r="214" spans="2:8" ht="30" customHeight="1" x14ac:dyDescent="0.25">
      <c r="B214" s="16">
        <v>206</v>
      </c>
      <c r="C214" s="43" t="s">
        <v>164</v>
      </c>
      <c r="D214" s="6"/>
      <c r="E214" s="17">
        <v>30</v>
      </c>
      <c r="F214" s="16" t="s">
        <v>59</v>
      </c>
      <c r="G214" s="28"/>
      <c r="H214" s="28" t="str">
        <f t="shared" si="3"/>
        <v/>
      </c>
    </row>
    <row r="215" spans="2:8" ht="30" customHeight="1" x14ac:dyDescent="0.25">
      <c r="B215" s="16">
        <v>207</v>
      </c>
      <c r="C215" s="43" t="s">
        <v>165</v>
      </c>
      <c r="D215" s="6"/>
      <c r="E215" s="17">
        <v>50</v>
      </c>
      <c r="F215" s="16" t="s">
        <v>59</v>
      </c>
      <c r="G215" s="28"/>
      <c r="H215" s="28" t="str">
        <f t="shared" si="3"/>
        <v/>
      </c>
    </row>
    <row r="216" spans="2:8" ht="30" customHeight="1" x14ac:dyDescent="0.25">
      <c r="B216" s="16">
        <v>208</v>
      </c>
      <c r="C216" s="43" t="s">
        <v>206</v>
      </c>
      <c r="D216" s="6"/>
      <c r="E216" s="17">
        <v>30</v>
      </c>
      <c r="F216" s="16" t="s">
        <v>59</v>
      </c>
      <c r="G216" s="28"/>
      <c r="H216" s="28" t="str">
        <f t="shared" si="3"/>
        <v/>
      </c>
    </row>
    <row r="217" spans="2:8" ht="30" customHeight="1" x14ac:dyDescent="0.25">
      <c r="B217" s="16">
        <v>209</v>
      </c>
      <c r="C217" s="43" t="s">
        <v>166</v>
      </c>
      <c r="D217" s="6"/>
      <c r="E217" s="17">
        <v>250</v>
      </c>
      <c r="F217" s="16" t="s">
        <v>59</v>
      </c>
      <c r="G217" s="28"/>
      <c r="H217" s="28" t="str">
        <f t="shared" si="3"/>
        <v/>
      </c>
    </row>
    <row r="218" spans="2:8" ht="30" customHeight="1" x14ac:dyDescent="0.25">
      <c r="B218" s="16">
        <v>210</v>
      </c>
      <c r="C218" s="43" t="s">
        <v>167</v>
      </c>
      <c r="D218" s="6"/>
      <c r="E218" s="17">
        <v>50</v>
      </c>
      <c r="F218" s="16" t="s">
        <v>59</v>
      </c>
      <c r="G218" s="28"/>
      <c r="H218" s="28" t="str">
        <f t="shared" si="3"/>
        <v/>
      </c>
    </row>
    <row r="219" spans="2:8" ht="30" customHeight="1" x14ac:dyDescent="0.25">
      <c r="B219" s="16">
        <v>211</v>
      </c>
      <c r="C219" s="43" t="s">
        <v>205</v>
      </c>
      <c r="D219" s="6"/>
      <c r="E219" s="17">
        <v>40</v>
      </c>
      <c r="F219" s="16" t="s">
        <v>59</v>
      </c>
      <c r="G219" s="28"/>
      <c r="H219" s="28" t="str">
        <f t="shared" si="3"/>
        <v/>
      </c>
    </row>
    <row r="220" spans="2:8" ht="30" customHeight="1" x14ac:dyDescent="0.25">
      <c r="B220" s="16">
        <v>212</v>
      </c>
      <c r="C220" s="43" t="s">
        <v>168</v>
      </c>
      <c r="D220" s="6"/>
      <c r="E220" s="17">
        <v>50</v>
      </c>
      <c r="F220" s="16" t="s">
        <v>59</v>
      </c>
      <c r="G220" s="28"/>
      <c r="H220" s="28" t="str">
        <f t="shared" si="3"/>
        <v/>
      </c>
    </row>
    <row r="221" spans="2:8" ht="30" customHeight="1" x14ac:dyDescent="0.25">
      <c r="B221" s="16">
        <v>213</v>
      </c>
      <c r="C221" s="43" t="s">
        <v>169</v>
      </c>
      <c r="D221" s="6"/>
      <c r="E221" s="17">
        <v>50</v>
      </c>
      <c r="F221" s="16" t="s">
        <v>59</v>
      </c>
      <c r="G221" s="28"/>
      <c r="H221" s="28" t="str">
        <f t="shared" si="3"/>
        <v/>
      </c>
    </row>
    <row r="222" spans="2:8" ht="30" customHeight="1" x14ac:dyDescent="0.25">
      <c r="B222" s="16">
        <v>214</v>
      </c>
      <c r="C222" s="43" t="s">
        <v>170</v>
      </c>
      <c r="D222" s="6"/>
      <c r="E222" s="17">
        <v>50</v>
      </c>
      <c r="F222" s="16" t="s">
        <v>59</v>
      </c>
      <c r="G222" s="28"/>
      <c r="H222" s="28" t="str">
        <f t="shared" si="3"/>
        <v/>
      </c>
    </row>
    <row r="223" spans="2:8" ht="30" customHeight="1" x14ac:dyDescent="0.25">
      <c r="B223" s="16">
        <v>215</v>
      </c>
      <c r="C223" s="43" t="s">
        <v>171</v>
      </c>
      <c r="D223" s="6"/>
      <c r="E223" s="17">
        <v>15</v>
      </c>
      <c r="F223" s="16" t="s">
        <v>59</v>
      </c>
      <c r="G223" s="28"/>
      <c r="H223" s="28" t="str">
        <f t="shared" si="3"/>
        <v/>
      </c>
    </row>
    <row r="224" spans="2:8" ht="30" customHeight="1" x14ac:dyDescent="0.25">
      <c r="B224" s="16">
        <v>216</v>
      </c>
      <c r="C224" s="43" t="s">
        <v>172</v>
      </c>
      <c r="D224" s="6"/>
      <c r="E224" s="17">
        <v>15</v>
      </c>
      <c r="F224" s="16" t="s">
        <v>59</v>
      </c>
      <c r="G224" s="28"/>
      <c r="H224" s="28" t="str">
        <f t="shared" si="3"/>
        <v/>
      </c>
    </row>
    <row r="225" spans="2:8" ht="30" customHeight="1" x14ac:dyDescent="0.25">
      <c r="B225" s="16">
        <v>217</v>
      </c>
      <c r="C225" s="43" t="s">
        <v>173</v>
      </c>
      <c r="D225" s="6"/>
      <c r="E225" s="17">
        <v>15</v>
      </c>
      <c r="F225" s="16" t="s">
        <v>59</v>
      </c>
      <c r="G225" s="28"/>
      <c r="H225" s="28" t="str">
        <f t="shared" si="3"/>
        <v/>
      </c>
    </row>
    <row r="226" spans="2:8" ht="30" customHeight="1" x14ac:dyDescent="0.25">
      <c r="B226" s="16">
        <v>218</v>
      </c>
      <c r="C226" s="43" t="s">
        <v>174</v>
      </c>
      <c r="D226" s="6"/>
      <c r="E226" s="17">
        <v>15</v>
      </c>
      <c r="F226" s="16" t="s">
        <v>59</v>
      </c>
      <c r="G226" s="28"/>
      <c r="H226" s="28" t="str">
        <f t="shared" si="3"/>
        <v/>
      </c>
    </row>
    <row r="227" spans="2:8" ht="30" customHeight="1" x14ac:dyDescent="0.25">
      <c r="B227" s="16">
        <v>219</v>
      </c>
      <c r="C227" s="43" t="s">
        <v>175</v>
      </c>
      <c r="D227" s="6"/>
      <c r="E227" s="17">
        <v>15</v>
      </c>
      <c r="F227" s="16" t="s">
        <v>59</v>
      </c>
      <c r="G227" s="28"/>
      <c r="H227" s="28" t="str">
        <f t="shared" si="3"/>
        <v/>
      </c>
    </row>
    <row r="228" spans="2:8" ht="30" customHeight="1" x14ac:dyDescent="0.25">
      <c r="B228" s="16">
        <v>220</v>
      </c>
      <c r="C228" s="43" t="s">
        <v>176</v>
      </c>
      <c r="D228" s="6"/>
      <c r="E228" s="17">
        <v>15</v>
      </c>
      <c r="F228" s="16" t="s">
        <v>59</v>
      </c>
      <c r="G228" s="28"/>
      <c r="H228" s="28" t="str">
        <f t="shared" si="3"/>
        <v/>
      </c>
    </row>
    <row r="229" spans="2:8" ht="30" customHeight="1" x14ac:dyDescent="0.25">
      <c r="B229" s="16">
        <v>221</v>
      </c>
      <c r="C229" s="43" t="s">
        <v>177</v>
      </c>
      <c r="D229" s="6"/>
      <c r="E229" s="17">
        <v>30</v>
      </c>
      <c r="F229" s="16" t="s">
        <v>59</v>
      </c>
      <c r="G229" s="28"/>
      <c r="H229" s="28" t="str">
        <f t="shared" si="3"/>
        <v/>
      </c>
    </row>
    <row r="230" spans="2:8" ht="30" customHeight="1" x14ac:dyDescent="0.25">
      <c r="B230" s="16">
        <v>222</v>
      </c>
      <c r="C230" s="43" t="s">
        <v>178</v>
      </c>
      <c r="D230" s="6"/>
      <c r="E230" s="17">
        <v>60</v>
      </c>
      <c r="F230" s="16" t="s">
        <v>59</v>
      </c>
      <c r="G230" s="28"/>
      <c r="H230" s="28" t="str">
        <f t="shared" si="3"/>
        <v/>
      </c>
    </row>
    <row r="231" spans="2:8" ht="30" customHeight="1" x14ac:dyDescent="0.25">
      <c r="B231" s="16">
        <v>223</v>
      </c>
      <c r="C231" s="43" t="s">
        <v>179</v>
      </c>
      <c r="D231" s="6"/>
      <c r="E231" s="17">
        <v>3</v>
      </c>
      <c r="F231" s="16" t="s">
        <v>59</v>
      </c>
      <c r="G231" s="28"/>
      <c r="H231" s="28" t="str">
        <f t="shared" si="3"/>
        <v/>
      </c>
    </row>
    <row r="232" spans="2:8" ht="30" customHeight="1" x14ac:dyDescent="0.25">
      <c r="B232" s="16">
        <v>224</v>
      </c>
      <c r="C232" s="43" t="s">
        <v>180</v>
      </c>
      <c r="D232" s="6"/>
      <c r="E232" s="17">
        <v>3</v>
      </c>
      <c r="F232" s="16" t="s">
        <v>59</v>
      </c>
      <c r="G232" s="28"/>
      <c r="H232" s="28" t="str">
        <f t="shared" si="3"/>
        <v/>
      </c>
    </row>
    <row r="233" spans="2:8" ht="30" customHeight="1" x14ac:dyDescent="0.25">
      <c r="B233" s="16">
        <v>225</v>
      </c>
      <c r="C233" s="43" t="s">
        <v>159</v>
      </c>
      <c r="D233" s="6"/>
      <c r="E233" s="17">
        <v>5</v>
      </c>
      <c r="F233" s="16" t="s">
        <v>59</v>
      </c>
      <c r="G233" s="28"/>
      <c r="H233" s="28" t="str">
        <f t="shared" si="3"/>
        <v/>
      </c>
    </row>
    <row r="234" spans="2:8" ht="30" customHeight="1" x14ac:dyDescent="0.25">
      <c r="B234" s="16">
        <v>226</v>
      </c>
      <c r="C234" s="43" t="s">
        <v>181</v>
      </c>
      <c r="D234" s="6"/>
      <c r="E234" s="17">
        <v>1500</v>
      </c>
      <c r="F234" s="16" t="s">
        <v>59</v>
      </c>
      <c r="G234" s="28"/>
      <c r="H234" s="28" t="str">
        <f t="shared" si="3"/>
        <v/>
      </c>
    </row>
    <row r="235" spans="2:8" ht="30" customHeight="1" x14ac:dyDescent="0.25">
      <c r="B235" s="16">
        <v>227</v>
      </c>
      <c r="C235" s="43" t="s">
        <v>182</v>
      </c>
      <c r="D235" s="6"/>
      <c r="E235" s="17">
        <v>2000</v>
      </c>
      <c r="F235" s="16" t="s">
        <v>59</v>
      </c>
      <c r="G235" s="28"/>
      <c r="H235" s="28" t="str">
        <f t="shared" si="3"/>
        <v/>
      </c>
    </row>
    <row r="236" spans="2:8" ht="30" customHeight="1" x14ac:dyDescent="0.25">
      <c r="B236" s="16">
        <v>228</v>
      </c>
      <c r="C236" s="43" t="s">
        <v>185</v>
      </c>
      <c r="D236" s="6"/>
      <c r="E236" s="17">
        <v>15</v>
      </c>
      <c r="F236" s="16" t="s">
        <v>59</v>
      </c>
      <c r="G236" s="28"/>
      <c r="H236" s="28" t="str">
        <f t="shared" si="3"/>
        <v/>
      </c>
    </row>
    <row r="237" spans="2:8" ht="30" customHeight="1" x14ac:dyDescent="0.25">
      <c r="B237" s="16">
        <v>229</v>
      </c>
      <c r="C237" s="43" t="s">
        <v>183</v>
      </c>
      <c r="D237" s="6"/>
      <c r="E237" s="17">
        <v>15</v>
      </c>
      <c r="F237" s="16" t="s">
        <v>59</v>
      </c>
      <c r="G237" s="28"/>
      <c r="H237" s="28" t="str">
        <f t="shared" si="3"/>
        <v/>
      </c>
    </row>
    <row r="238" spans="2:8" ht="30" customHeight="1" x14ac:dyDescent="0.25">
      <c r="B238" s="16">
        <v>230</v>
      </c>
      <c r="C238" s="43" t="s">
        <v>184</v>
      </c>
      <c r="D238" s="6"/>
      <c r="E238" s="17">
        <v>30</v>
      </c>
      <c r="F238" s="16" t="s">
        <v>59</v>
      </c>
      <c r="G238" s="28"/>
      <c r="H238" s="28" t="str">
        <f t="shared" si="3"/>
        <v/>
      </c>
    </row>
    <row r="239" spans="2:8" ht="30" customHeight="1" x14ac:dyDescent="0.25">
      <c r="B239" s="16">
        <v>231</v>
      </c>
      <c r="C239" s="43" t="s">
        <v>187</v>
      </c>
      <c r="D239" s="6"/>
      <c r="E239" s="17">
        <v>15</v>
      </c>
      <c r="F239" s="16" t="s">
        <v>59</v>
      </c>
      <c r="G239" s="28"/>
      <c r="H239" s="28" t="str">
        <f t="shared" si="3"/>
        <v/>
      </c>
    </row>
    <row r="240" spans="2:8" ht="30" customHeight="1" x14ac:dyDescent="0.25">
      <c r="B240" s="16">
        <v>232</v>
      </c>
      <c r="C240" s="43" t="s">
        <v>188</v>
      </c>
      <c r="D240" s="6"/>
      <c r="E240" s="17">
        <v>15</v>
      </c>
      <c r="F240" s="16" t="s">
        <v>59</v>
      </c>
      <c r="G240" s="28"/>
      <c r="H240" s="28" t="str">
        <f t="shared" si="3"/>
        <v/>
      </c>
    </row>
    <row r="241" spans="2:8" ht="30" customHeight="1" x14ac:dyDescent="0.25">
      <c r="B241" s="16">
        <v>233</v>
      </c>
      <c r="C241" s="43" t="s">
        <v>241</v>
      </c>
      <c r="D241" s="6"/>
      <c r="E241" s="17">
        <v>15</v>
      </c>
      <c r="F241" s="16" t="s">
        <v>59</v>
      </c>
      <c r="G241" s="28"/>
      <c r="H241" s="28" t="str">
        <f t="shared" si="3"/>
        <v/>
      </c>
    </row>
    <row r="242" spans="2:8" ht="30" customHeight="1" x14ac:dyDescent="0.25">
      <c r="B242" s="16">
        <v>234</v>
      </c>
      <c r="C242" s="43" t="s">
        <v>186</v>
      </c>
      <c r="D242" s="6"/>
      <c r="E242" s="17">
        <v>150</v>
      </c>
      <c r="F242" s="16" t="s">
        <v>59</v>
      </c>
      <c r="G242" s="28"/>
      <c r="H242" s="28" t="str">
        <f t="shared" si="3"/>
        <v/>
      </c>
    </row>
    <row r="243" spans="2:8" ht="30" customHeight="1" x14ac:dyDescent="0.25">
      <c r="B243" s="16">
        <v>235</v>
      </c>
      <c r="C243" s="43" t="s">
        <v>189</v>
      </c>
      <c r="D243" s="6"/>
      <c r="E243" s="17">
        <v>15</v>
      </c>
      <c r="F243" s="16" t="s">
        <v>59</v>
      </c>
      <c r="G243" s="28"/>
      <c r="H243" s="28" t="str">
        <f t="shared" si="3"/>
        <v/>
      </c>
    </row>
    <row r="244" spans="2:8" ht="30" customHeight="1" x14ac:dyDescent="0.25">
      <c r="B244" s="16">
        <v>236</v>
      </c>
      <c r="C244" s="43" t="s">
        <v>190</v>
      </c>
      <c r="D244" s="6"/>
      <c r="E244" s="17">
        <v>30</v>
      </c>
      <c r="F244" s="16" t="s">
        <v>59</v>
      </c>
      <c r="G244" s="28"/>
      <c r="H244" s="28" t="str">
        <f t="shared" si="3"/>
        <v/>
      </c>
    </row>
    <row r="245" spans="2:8" ht="30" customHeight="1" x14ac:dyDescent="0.25">
      <c r="B245" s="16">
        <v>237</v>
      </c>
      <c r="C245" s="43" t="s">
        <v>191</v>
      </c>
      <c r="D245" s="6"/>
      <c r="E245" s="17">
        <v>150</v>
      </c>
      <c r="F245" s="16" t="s">
        <v>59</v>
      </c>
      <c r="G245" s="28"/>
      <c r="H245" s="28" t="str">
        <f t="shared" si="3"/>
        <v/>
      </c>
    </row>
    <row r="246" spans="2:8" ht="30" customHeight="1" x14ac:dyDescent="0.25">
      <c r="B246" s="16">
        <v>238</v>
      </c>
      <c r="C246" s="43" t="s">
        <v>192</v>
      </c>
      <c r="D246" s="6"/>
      <c r="E246" s="17">
        <v>150</v>
      </c>
      <c r="F246" s="16" t="s">
        <v>59</v>
      </c>
      <c r="G246" s="28"/>
      <c r="H246" s="28" t="str">
        <f t="shared" si="3"/>
        <v/>
      </c>
    </row>
    <row r="247" spans="2:8" ht="30" customHeight="1" x14ac:dyDescent="0.25">
      <c r="B247" s="16">
        <v>239</v>
      </c>
      <c r="C247" s="43" t="s">
        <v>193</v>
      </c>
      <c r="D247" s="6"/>
      <c r="E247" s="17">
        <v>60</v>
      </c>
      <c r="F247" s="16" t="s">
        <v>59</v>
      </c>
      <c r="G247" s="28"/>
      <c r="H247" s="28" t="str">
        <f t="shared" si="3"/>
        <v/>
      </c>
    </row>
    <row r="248" spans="2:8" ht="30" customHeight="1" x14ac:dyDescent="0.25">
      <c r="B248" s="16">
        <v>240</v>
      </c>
      <c r="C248" s="43" t="s">
        <v>194</v>
      </c>
      <c r="D248" s="6"/>
      <c r="E248" s="17">
        <v>30</v>
      </c>
      <c r="F248" s="16" t="s">
        <v>59</v>
      </c>
      <c r="G248" s="28"/>
      <c r="H248" s="28" t="str">
        <f t="shared" si="3"/>
        <v/>
      </c>
    </row>
    <row r="249" spans="2:8" ht="30" customHeight="1" x14ac:dyDescent="0.25">
      <c r="B249" s="16">
        <v>241</v>
      </c>
      <c r="C249" s="43" t="s">
        <v>195</v>
      </c>
      <c r="D249" s="6"/>
      <c r="E249" s="17">
        <v>30</v>
      </c>
      <c r="F249" s="16" t="s">
        <v>59</v>
      </c>
      <c r="G249" s="28"/>
      <c r="H249" s="28" t="str">
        <f t="shared" si="3"/>
        <v/>
      </c>
    </row>
    <row r="250" spans="2:8" ht="30" customHeight="1" x14ac:dyDescent="0.25">
      <c r="B250" s="16">
        <v>242</v>
      </c>
      <c r="C250" s="43" t="s">
        <v>196</v>
      </c>
      <c r="D250" s="6"/>
      <c r="E250" s="17">
        <v>150</v>
      </c>
      <c r="F250" s="16" t="s">
        <v>59</v>
      </c>
      <c r="G250" s="28"/>
      <c r="H250" s="28" t="str">
        <f t="shared" si="3"/>
        <v/>
      </c>
    </row>
    <row r="251" spans="2:8" ht="30" customHeight="1" x14ac:dyDescent="0.25">
      <c r="B251" s="16">
        <v>243</v>
      </c>
      <c r="C251" s="43" t="s">
        <v>197</v>
      </c>
      <c r="D251" s="6"/>
      <c r="E251" s="17">
        <v>30</v>
      </c>
      <c r="F251" s="16" t="s">
        <v>59</v>
      </c>
      <c r="G251" s="28"/>
      <c r="H251" s="28" t="str">
        <f t="shared" si="3"/>
        <v/>
      </c>
    </row>
    <row r="252" spans="2:8" ht="30" customHeight="1" x14ac:dyDescent="0.25">
      <c r="B252" s="16">
        <v>244</v>
      </c>
      <c r="C252" s="43" t="s">
        <v>198</v>
      </c>
      <c r="D252" s="6"/>
      <c r="E252" s="17">
        <v>30</v>
      </c>
      <c r="F252" s="16" t="s">
        <v>59</v>
      </c>
      <c r="G252" s="28"/>
      <c r="H252" s="28" t="str">
        <f t="shared" si="3"/>
        <v/>
      </c>
    </row>
    <row r="253" spans="2:8" ht="30" customHeight="1" x14ac:dyDescent="0.25">
      <c r="B253" s="16">
        <v>245</v>
      </c>
      <c r="C253" s="43" t="s">
        <v>199</v>
      </c>
      <c r="D253" s="6"/>
      <c r="E253" s="17">
        <v>150</v>
      </c>
      <c r="F253" s="16" t="s">
        <v>59</v>
      </c>
      <c r="G253" s="28"/>
      <c r="H253" s="28" t="str">
        <f t="shared" si="3"/>
        <v/>
      </c>
    </row>
    <row r="254" spans="2:8" ht="30" customHeight="1" x14ac:dyDescent="0.25">
      <c r="B254" s="16">
        <v>246</v>
      </c>
      <c r="C254" s="43" t="s">
        <v>200</v>
      </c>
      <c r="D254" s="6"/>
      <c r="E254" s="17">
        <v>30</v>
      </c>
      <c r="F254" s="16" t="s">
        <v>59</v>
      </c>
      <c r="G254" s="28"/>
      <c r="H254" s="28" t="str">
        <f t="shared" si="3"/>
        <v/>
      </c>
    </row>
    <row r="255" spans="2:8" ht="30" customHeight="1" x14ac:dyDescent="0.25">
      <c r="B255" s="16">
        <v>247</v>
      </c>
      <c r="C255" s="43" t="s">
        <v>201</v>
      </c>
      <c r="D255" s="6"/>
      <c r="E255" s="17">
        <v>30</v>
      </c>
      <c r="F255" s="16" t="s">
        <v>59</v>
      </c>
      <c r="G255" s="28"/>
      <c r="H255" s="28" t="str">
        <f t="shared" si="3"/>
        <v/>
      </c>
    </row>
    <row r="256" spans="2:8" ht="30" customHeight="1" x14ac:dyDescent="0.25">
      <c r="B256" s="16">
        <v>248</v>
      </c>
      <c r="C256" s="43" t="s">
        <v>219</v>
      </c>
      <c r="D256" s="6"/>
      <c r="E256" s="17">
        <v>200</v>
      </c>
      <c r="F256" s="16" t="s">
        <v>59</v>
      </c>
      <c r="G256" s="28"/>
      <c r="H256" s="28" t="str">
        <f>IF(G256="","",E256*G256)</f>
        <v/>
      </c>
    </row>
    <row r="257" spans="2:10" ht="30" customHeight="1" x14ac:dyDescent="0.25">
      <c r="B257" s="56" t="s">
        <v>220</v>
      </c>
      <c r="C257" s="56"/>
      <c r="D257" s="56"/>
      <c r="E257" s="56"/>
      <c r="F257" s="56"/>
      <c r="G257" s="56"/>
      <c r="H257" s="31" t="str">
        <f>IF(SUM(H9:H256)=0,"",SUM(H9:H256))</f>
        <v/>
      </c>
    </row>
    <row r="258" spans="2:10" ht="30" customHeight="1" x14ac:dyDescent="0.25">
      <c r="B258" s="56" t="s">
        <v>221</v>
      </c>
      <c r="C258" s="56"/>
      <c r="D258" s="56"/>
      <c r="E258" s="56"/>
      <c r="F258" s="56"/>
      <c r="G258" s="56"/>
      <c r="H258" s="31" t="str">
        <f>IF(H257="","",ROUND(H257*1.23,2))</f>
        <v/>
      </c>
    </row>
    <row r="259" spans="2:10" x14ac:dyDescent="0.25">
      <c r="B259" s="22"/>
      <c r="C259" s="45"/>
      <c r="D259" s="22"/>
      <c r="E259" s="23"/>
      <c r="F259" s="22"/>
      <c r="G259" s="22"/>
      <c r="H259" s="22"/>
    </row>
    <row r="260" spans="2:10" s="18" customFormat="1" ht="15" customHeight="1" x14ac:dyDescent="0.25">
      <c r="B260" s="30" t="s">
        <v>203</v>
      </c>
      <c r="C260" s="36"/>
      <c r="D260" s="30"/>
      <c r="E260" s="36"/>
      <c r="F260" s="19"/>
      <c r="G260" s="19"/>
      <c r="H260" s="19"/>
      <c r="J260" s="32"/>
    </row>
    <row r="261" spans="2:10" ht="14.25" customHeight="1" x14ac:dyDescent="0.25">
      <c r="B261" s="24" t="s">
        <v>229</v>
      </c>
      <c r="C261" s="4"/>
      <c r="D261" s="4"/>
      <c r="E261" s="5"/>
      <c r="F261" s="19"/>
      <c r="G261" s="22"/>
      <c r="H261" s="22"/>
    </row>
    <row r="262" spans="2:10" s="18" customFormat="1" ht="15.75" x14ac:dyDescent="0.25">
      <c r="B262" s="10"/>
      <c r="C262" s="38"/>
      <c r="D262" s="10"/>
      <c r="E262" s="37"/>
      <c r="F262" s="38"/>
      <c r="G262" s="10"/>
      <c r="H262" s="10"/>
      <c r="I262" s="1"/>
      <c r="J262" s="32"/>
    </row>
    <row r="263" spans="2:10" s="18" customFormat="1" ht="15.75" x14ac:dyDescent="0.25">
      <c r="B263" s="55" t="str">
        <f>"Wartość brutto (suma z tabeli): "&amp;IF(H258="","",TEXT(H258,"## 00,00")&amp;" PLN")</f>
        <v xml:space="preserve">Wartość brutto (suma z tabeli): </v>
      </c>
      <c r="C263" s="55"/>
      <c r="D263" s="55"/>
      <c r="E263" s="55"/>
      <c r="F263" s="19"/>
      <c r="G263" s="19"/>
      <c r="H263" s="19"/>
      <c r="J263" s="32"/>
    </row>
    <row r="264" spans="2:10" s="18" customFormat="1" ht="30" customHeight="1" x14ac:dyDescent="0.25">
      <c r="B264" s="47" t="s">
        <v>225</v>
      </c>
      <c r="C264" s="47"/>
      <c r="D264" s="47"/>
      <c r="E264" s="47"/>
      <c r="F264" s="47"/>
      <c r="G264" s="47"/>
      <c r="H264" s="47"/>
      <c r="J264" s="32"/>
    </row>
    <row r="265" spans="2:10" ht="14.25" customHeight="1" x14ac:dyDescent="0.25">
      <c r="B265" s="24" t="s">
        <v>230</v>
      </c>
      <c r="C265" s="4"/>
      <c r="D265" s="4"/>
      <c r="E265" s="5"/>
      <c r="F265" s="22"/>
      <c r="G265" s="22"/>
      <c r="H265" s="22"/>
    </row>
    <row r="266" spans="2:10" ht="14.25" customHeight="1" x14ac:dyDescent="0.25">
      <c r="B266" s="24" t="s">
        <v>226</v>
      </c>
      <c r="C266" s="4"/>
      <c r="D266" s="4"/>
      <c r="E266" s="5"/>
      <c r="F266" s="22"/>
      <c r="G266" s="22"/>
      <c r="H266" s="22"/>
    </row>
    <row r="267" spans="2:10" s="18" customFormat="1" ht="15.75" x14ac:dyDescent="0.25">
      <c r="B267" s="10"/>
      <c r="C267" s="38"/>
      <c r="D267" s="10"/>
      <c r="E267" s="2"/>
      <c r="F267" s="10"/>
      <c r="G267" s="10"/>
      <c r="H267" s="10"/>
      <c r="I267" s="1"/>
      <c r="J267" s="32"/>
    </row>
    <row r="268" spans="2:10" s="18" customFormat="1" ht="30" customHeight="1" x14ac:dyDescent="0.25">
      <c r="B268" s="48" t="s">
        <v>227</v>
      </c>
      <c r="C268" s="48"/>
      <c r="D268" s="34" t="s">
        <v>228</v>
      </c>
      <c r="E268" s="35"/>
      <c r="F268" s="35"/>
      <c r="G268" s="35"/>
      <c r="H268" s="19"/>
      <c r="J268" s="32"/>
    </row>
    <row r="269" spans="2:10" s="18" customFormat="1" ht="39.75" customHeight="1" x14ac:dyDescent="0.25">
      <c r="B269" s="10"/>
      <c r="C269" s="38"/>
      <c r="D269" s="10"/>
      <c r="E269" s="10"/>
      <c r="F269" s="19"/>
      <c r="G269" s="19"/>
      <c r="H269" s="19"/>
      <c r="J269" s="32"/>
    </row>
    <row r="270" spans="2:10" s="18" customFormat="1" ht="15.75" customHeight="1" x14ac:dyDescent="0.25">
      <c r="B270" s="10"/>
      <c r="C270" s="38"/>
      <c r="D270" s="10"/>
      <c r="E270" s="49" t="s">
        <v>204</v>
      </c>
      <c r="F270" s="49"/>
      <c r="G270" s="49"/>
      <c r="H270" s="49"/>
      <c r="J270" s="32"/>
    </row>
    <row r="271" spans="2:10" s="18" customFormat="1" x14ac:dyDescent="0.25">
      <c r="C271" s="25"/>
      <c r="E271" s="26"/>
      <c r="J271" s="32"/>
    </row>
    <row r="272" spans="2:10" s="18" customFormat="1" x14ac:dyDescent="0.25">
      <c r="C272" s="25"/>
      <c r="E272" s="26"/>
      <c r="J272" s="32"/>
    </row>
  </sheetData>
  <autoFilter ref="B8:H258" xr:uid="{00000000-0009-0000-0000-000000000000}"/>
  <sortState xmlns:xlrd2="http://schemas.microsoft.com/office/spreadsheetml/2017/richdata2" ref="C14:F261">
    <sortCondition ref="C14:C261"/>
  </sortState>
  <mergeCells count="11">
    <mergeCell ref="B264:H264"/>
    <mergeCell ref="B268:C268"/>
    <mergeCell ref="E270:H270"/>
    <mergeCell ref="B1:E1"/>
    <mergeCell ref="B2:H2"/>
    <mergeCell ref="B3:H3"/>
    <mergeCell ref="B263:E263"/>
    <mergeCell ref="B257:G257"/>
    <mergeCell ref="B258:G258"/>
    <mergeCell ref="B4:H4"/>
    <mergeCell ref="B5:H5"/>
  </mergeCells>
  <pageMargins left="0.23622047244094491" right="0.23622047244094491" top="0.59055118110236227" bottom="0.59055118110236227" header="0.31496062992125984" footer="0.31496062992125984"/>
  <pageSetup paperSize="9" scale="78" fitToHeight="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2022</vt:lpstr>
      <vt:lpstr>'2022'!Obszar_wydruku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Jarosław Grzech</cp:lastModifiedBy>
  <cp:lastPrinted>2022-06-28T09:56:23Z</cp:lastPrinted>
  <dcterms:created xsi:type="dcterms:W3CDTF">2020-05-14T10:00:15Z</dcterms:created>
  <dcterms:modified xsi:type="dcterms:W3CDTF">2022-07-27T12:36:13Z</dcterms:modified>
</cp:coreProperties>
</file>