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zp\Desktop\ZP 4 2022 przeglądy\"/>
    </mc:Choice>
  </mc:AlternateContent>
  <xr:revisionPtr revIDLastSave="0" documentId="13_ncr:1_{EE8017D5-C610-4C74-93DD-7BD5F6347339}" xr6:coauthVersionLast="47" xr6:coauthVersionMax="47" xr10:uidLastSave="{00000000-0000-0000-0000-000000000000}"/>
  <bookViews>
    <workbookView xWindow="-120" yWindow="-120" windowWidth="29040" windowHeight="15840" firstSheet="10" activeTab="21" xr2:uid="{00000000-000D-0000-FFFF-FFFF00000000}"/>
  </bookViews>
  <sheets>
    <sheet name="grupa 1" sheetId="1" r:id="rId1"/>
    <sheet name="grupa 2" sheetId="2" r:id="rId2"/>
    <sheet name="grupa 3" sheetId="3" r:id="rId3"/>
    <sheet name="grupa 4" sheetId="4" r:id="rId4"/>
    <sheet name="grupa 5" sheetId="5" r:id="rId5"/>
    <sheet name="grupa 6" sheetId="6" r:id="rId6"/>
    <sheet name="grupa 7" sheetId="7" r:id="rId7"/>
    <sheet name="grupa 8" sheetId="8" r:id="rId8"/>
    <sheet name="grupa 9" sheetId="9" r:id="rId9"/>
    <sheet name="grupa 10" sheetId="10" r:id="rId10"/>
    <sheet name="grupa 11" sheetId="11" r:id="rId11"/>
    <sheet name="grupa 12" sheetId="12" r:id="rId12"/>
    <sheet name="grupa 13" sheetId="13" r:id="rId13"/>
    <sheet name="grupa 14" sheetId="14" r:id="rId14"/>
    <sheet name="grupa 15" sheetId="15" r:id="rId15"/>
    <sheet name="grupa 16" sheetId="16" r:id="rId16"/>
    <sheet name="grupa 17" sheetId="17" r:id="rId17"/>
    <sheet name="grupa 18" sheetId="18" r:id="rId18"/>
    <sheet name="grupa 19" sheetId="19" r:id="rId19"/>
    <sheet name="grupa 20" sheetId="20" r:id="rId20"/>
    <sheet name="grupa 21" sheetId="21" r:id="rId21"/>
    <sheet name="grupa 22" sheetId="22" r:id="rId22"/>
    <sheet name="grupa 23" sheetId="23" r:id="rId2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1" i="7" l="1"/>
  <c r="J11" i="7"/>
  <c r="D10" i="22"/>
  <c r="J10" i="22"/>
  <c r="J8" i="23" l="1"/>
  <c r="D8" i="23"/>
  <c r="J9" i="21"/>
  <c r="D9" i="21"/>
  <c r="J9" i="20"/>
  <c r="D9" i="20"/>
  <c r="J8" i="19"/>
  <c r="D8" i="19"/>
  <c r="J11" i="18"/>
  <c r="D11" i="18"/>
  <c r="J11" i="17"/>
  <c r="D11" i="17"/>
  <c r="J11" i="16"/>
  <c r="D11" i="16"/>
  <c r="J8" i="15"/>
  <c r="D8" i="15"/>
  <c r="J10" i="14"/>
  <c r="D10" i="14"/>
  <c r="J12" i="13"/>
  <c r="D12" i="13"/>
  <c r="J11" i="12"/>
  <c r="D11" i="12"/>
  <c r="J10" i="11"/>
  <c r="D10" i="11"/>
  <c r="J9" i="10"/>
  <c r="D9" i="10"/>
  <c r="J35" i="9"/>
  <c r="D35" i="9"/>
  <c r="J18" i="8"/>
  <c r="D18" i="8"/>
  <c r="J10" i="6"/>
  <c r="D10" i="6"/>
  <c r="J13" i="5"/>
  <c r="D13" i="5"/>
  <c r="J9" i="4"/>
  <c r="D9" i="4"/>
  <c r="J9" i="3"/>
  <c r="D9" i="3"/>
  <c r="J34" i="2"/>
  <c r="D34" i="2"/>
  <c r="D47" i="1"/>
  <c r="J47" i="1"/>
</calcChain>
</file>

<file path=xl/sharedStrings.xml><?xml version="1.0" encoding="utf-8"?>
<sst xmlns="http://schemas.openxmlformats.org/spreadsheetml/2006/main" count="709" uniqueCount="171">
  <si>
    <t>L.p.</t>
  </si>
  <si>
    <t>Nazwa środka</t>
  </si>
  <si>
    <t>Typ</t>
  </si>
  <si>
    <t>Ilość przeglądów w trakcie 36 miesięcy</t>
  </si>
  <si>
    <t>Aparat USG</t>
  </si>
  <si>
    <t>Defibrylator</t>
  </si>
  <si>
    <t>Life Pack 20</t>
  </si>
  <si>
    <t>DefiCARD</t>
  </si>
  <si>
    <t>Life Pack 12</t>
  </si>
  <si>
    <t>defibrylator</t>
  </si>
  <si>
    <t>ACLS DC M - series</t>
  </si>
  <si>
    <t>DEFIBRYLATOR</t>
  </si>
  <si>
    <t>Life pack 20</t>
  </si>
  <si>
    <t>LIFEPAK 20E</t>
  </si>
  <si>
    <t>LIFEPAK 20 c</t>
  </si>
  <si>
    <t>LIFEPAK 20 e</t>
  </si>
  <si>
    <t>Lifepack 20E</t>
  </si>
  <si>
    <t xml:space="preserve"> LP20E</t>
  </si>
  <si>
    <t>Efficia DFM 100</t>
  </si>
  <si>
    <t>Ssak elektryczny</t>
  </si>
  <si>
    <t>Dynamic II</t>
  </si>
  <si>
    <t>WAN - 2M</t>
  </si>
  <si>
    <t>New Askir C30</t>
  </si>
  <si>
    <t>VARIO 18</t>
  </si>
  <si>
    <t>ATMOS LC-16K</t>
  </si>
  <si>
    <t>ssak jezdny</t>
  </si>
  <si>
    <t>ssak transportowy</t>
  </si>
  <si>
    <t>QUICK VAC</t>
  </si>
  <si>
    <t>VARIO 18AC</t>
  </si>
  <si>
    <t>SO412</t>
  </si>
  <si>
    <t>ssak elektryczny</t>
  </si>
  <si>
    <t>Victoria Versa</t>
  </si>
  <si>
    <t>Basic 30 MS -037 0116</t>
  </si>
  <si>
    <t>VICTORIA PORTABLE</t>
  </si>
  <si>
    <t>SO-4K</t>
  </si>
  <si>
    <t>Bora UP 2080 OP</t>
  </si>
  <si>
    <t>V7</t>
  </si>
  <si>
    <t>VICTORIA VERSA</t>
  </si>
  <si>
    <t xml:space="preserve"> VARIO 18 AC</t>
  </si>
  <si>
    <t>Vario 18AC</t>
  </si>
  <si>
    <t>System VNG</t>
  </si>
  <si>
    <t>Postulografia</t>
  </si>
  <si>
    <t>platforma do diagnostyki Cvemp</t>
  </si>
  <si>
    <t>Lampa do fototerapii</t>
  </si>
  <si>
    <t>LF-01</t>
  </si>
  <si>
    <t>neo BLUE</t>
  </si>
  <si>
    <t>NEOBLUE COZY</t>
  </si>
  <si>
    <t>Cena netto za 1 przegląd</t>
  </si>
  <si>
    <t>ilość szt.</t>
  </si>
  <si>
    <t>stawka VAT (%)</t>
  </si>
  <si>
    <t>SUMA:</t>
  </si>
  <si>
    <r>
      <t xml:space="preserve">Wartość netto za 1 przegląd
</t>
    </r>
    <r>
      <rPr>
        <sz val="9"/>
        <color theme="1"/>
        <rFont val="Calibri"/>
        <family val="2"/>
        <charset val="238"/>
        <scheme val="minor"/>
      </rPr>
      <t>(kol. 4 x kol. 5)</t>
    </r>
  </si>
  <si>
    <r>
      <t xml:space="preserve">wartość VAT
</t>
    </r>
    <r>
      <rPr>
        <sz val="9"/>
        <color theme="1"/>
        <rFont val="Calibri"/>
        <family val="2"/>
        <charset val="238"/>
        <scheme val="minor"/>
      </rPr>
      <t>(kol. 6 x kol. 7)</t>
    </r>
  </si>
  <si>
    <r>
      <t>Wartość brutto za 1 przegląd</t>
    </r>
    <r>
      <rPr>
        <sz val="9"/>
        <color theme="1"/>
        <rFont val="Calibri"/>
        <family val="2"/>
        <charset val="238"/>
        <scheme val="minor"/>
      </rPr>
      <t xml:space="preserve">
(kol. 6 + kol. 8)</t>
    </r>
  </si>
  <si>
    <r>
      <t>wartość netto za 36 m-cy 
(</t>
    </r>
    <r>
      <rPr>
        <sz val="9"/>
        <color theme="1"/>
        <rFont val="Calibri"/>
        <family val="2"/>
        <charset val="238"/>
        <scheme val="minor"/>
      </rPr>
      <t>kol. 6 x kol. 10)</t>
    </r>
  </si>
  <si>
    <r>
      <t>wartośc brutto za 36 m-cy 
(</t>
    </r>
    <r>
      <rPr>
        <sz val="9"/>
        <color theme="1"/>
        <rFont val="Calibri"/>
        <family val="2"/>
        <charset val="238"/>
        <scheme val="minor"/>
      </rPr>
      <t>kol. 9 x kol. 10)</t>
    </r>
  </si>
  <si>
    <t>ilość pakietów</t>
  </si>
  <si>
    <t>Formularz oferty musi być opatrzony, przez osobę lub osoby uprawnione do reprezentowania wykonawcy, kwalifikowanym podpisem elektronicznym lub podpisem zaufanym lub podpisem osobistym (e-dowód).</t>
  </si>
  <si>
    <t>SO - 4</t>
  </si>
  <si>
    <t>Ssak transportowy</t>
  </si>
  <si>
    <t>Asscoat New Duet 2314</t>
  </si>
  <si>
    <t>Ssak endoskopowy</t>
  </si>
  <si>
    <t>KV-5</t>
  </si>
  <si>
    <t>ssak</t>
  </si>
  <si>
    <t>Ssak jezdny</t>
  </si>
  <si>
    <t>ViCTORIA VERSA</t>
  </si>
  <si>
    <t>S0-4</t>
  </si>
  <si>
    <t>Przeglądy będą odbywały się sukcesywnie począwszy od czerwca 2022 , w terminach uzgodnionych z Wykonawcą.</t>
  </si>
  <si>
    <r>
      <t>ZP/4/2022 -</t>
    </r>
    <r>
      <rPr>
        <b/>
        <sz val="11"/>
        <color theme="1"/>
        <rFont val="Calibri"/>
        <family val="2"/>
        <charset val="238"/>
        <scheme val="minor"/>
      </rPr>
      <t xml:space="preserve"> formularz asortymentowo - cenowy</t>
    </r>
    <r>
      <rPr>
        <sz val="11"/>
        <color theme="1"/>
        <rFont val="Calibri"/>
        <family val="2"/>
        <scheme val="minor"/>
      </rPr>
      <t xml:space="preserve">  (zał. nr 2.1 do SWZ)</t>
    </r>
  </si>
  <si>
    <t>Grupa 1 - Ssaki</t>
  </si>
  <si>
    <t>Grupa 2 - Defibrylatory</t>
  </si>
  <si>
    <t>defibrylator - wyposażenie wózka reanimacyjnego</t>
  </si>
  <si>
    <t>Lifepak 20 e</t>
  </si>
  <si>
    <t>Grupa 3 - Aparaty rtg przyłóżkowe</t>
  </si>
  <si>
    <t>aparat rtg przyłóżkowy</t>
  </si>
  <si>
    <t>DX-D100</t>
  </si>
  <si>
    <t>Morcelator</t>
  </si>
  <si>
    <t>2307 zestaw</t>
  </si>
  <si>
    <t>Grupa 4 - Morcelatory</t>
  </si>
  <si>
    <t>Ogrzewacz noworodka</t>
  </si>
  <si>
    <t>IR-10</t>
  </si>
  <si>
    <t>IR-10 MB</t>
  </si>
  <si>
    <t>Grupa 5 - Ogrzewacz noworodkowy</t>
  </si>
  <si>
    <t>Biomed-Jana Gmbh</t>
  </si>
  <si>
    <t>Zeisberg Gmbh</t>
  </si>
  <si>
    <t>Audical</t>
  </si>
  <si>
    <t>Grupa 6 - Zestaw do VNG</t>
  </si>
  <si>
    <t>Sterylizator parowy</t>
  </si>
  <si>
    <t>STERIVAP 6612 - 2FED .</t>
  </si>
  <si>
    <t>lampa do fototerapii</t>
  </si>
  <si>
    <t>ATOM 106</t>
  </si>
  <si>
    <t>Grupa 8 - Lampy do fototerapii</t>
  </si>
  <si>
    <t>APARAT KTG Z WYPOSAŻENIEM</t>
  </si>
  <si>
    <t>STAR 500D</t>
  </si>
  <si>
    <t>Aparat KTG</t>
  </si>
  <si>
    <t>STAR 5000F</t>
  </si>
  <si>
    <t>Aparat do KTG</t>
  </si>
  <si>
    <t>BT 350</t>
  </si>
  <si>
    <t>FC 700</t>
  </si>
  <si>
    <t>Detektor tętna płodu</t>
  </si>
  <si>
    <t>BT 200</t>
  </si>
  <si>
    <t>ES-101EX</t>
  </si>
  <si>
    <t>STAR500A</t>
  </si>
  <si>
    <t>Grupa 9 - Aparaty ktg i detektory tętna płodu</t>
  </si>
  <si>
    <t>abator</t>
  </si>
  <si>
    <t>50AE</t>
  </si>
  <si>
    <t>Sterylizator gazowy</t>
  </si>
  <si>
    <t>5XL</t>
  </si>
  <si>
    <t>Grupa 7 - Sterylizatory parowe</t>
  </si>
  <si>
    <t>Grupa 10 - Sterylizatory gazowe</t>
  </si>
  <si>
    <t>Artromot</t>
  </si>
  <si>
    <t>Fisiotek</t>
  </si>
  <si>
    <t>K2</t>
  </si>
  <si>
    <t>Grupa 11 - Artromoty</t>
  </si>
  <si>
    <t>Grupa 12 - Inkubatory</t>
  </si>
  <si>
    <t>Inkubator otwarty</t>
  </si>
  <si>
    <t>RN-3M</t>
  </si>
  <si>
    <t>Inkubator</t>
  </si>
  <si>
    <t>ATOM 2100</t>
  </si>
  <si>
    <t>ATOM V-85</t>
  </si>
  <si>
    <t>stanowisko do resuscytacji</t>
  </si>
  <si>
    <t>Panda Warmer</t>
  </si>
  <si>
    <t>resuscytator</t>
  </si>
  <si>
    <t>Giraf</t>
  </si>
  <si>
    <t>stanowisko do resuscytacji plus kardiomonitor</t>
  </si>
  <si>
    <t>Grupa 13 - Stanowiska do resuscytacji noworodka</t>
  </si>
  <si>
    <t>Skaner</t>
  </si>
  <si>
    <t>XG 5000</t>
  </si>
  <si>
    <t>drukarka do klisz</t>
  </si>
  <si>
    <t>Printer</t>
  </si>
  <si>
    <t>CE</t>
  </si>
  <si>
    <t>Grupa 14 - Skanery</t>
  </si>
  <si>
    <t>Aparat do echokardiografii</t>
  </si>
  <si>
    <t>VIVID T8 PRO</t>
  </si>
  <si>
    <t>Kardiostymulator</t>
  </si>
  <si>
    <t>MIP 801</t>
  </si>
  <si>
    <t>Fotel ginekologiczny</t>
  </si>
  <si>
    <t>FG-07</t>
  </si>
  <si>
    <t>FG07</t>
  </si>
  <si>
    <t>Grupa 17 - Fotele ginekologiczne</t>
  </si>
  <si>
    <t>Grupa 16 - Kardiostymulatory</t>
  </si>
  <si>
    <t>łózko porodowe</t>
  </si>
  <si>
    <t>LM-03</t>
  </si>
  <si>
    <t>Grupa 18 - Łóżka porodowe</t>
  </si>
  <si>
    <t>EPIDOT</t>
  </si>
  <si>
    <t>Grupa 19 - Aparat USG okulistyczny</t>
  </si>
  <si>
    <t>Fakoemulsyfikator/Witrektom</t>
  </si>
  <si>
    <t>Constellation LXT</t>
  </si>
  <si>
    <t>Fakoemulsyfikator</t>
  </si>
  <si>
    <t>Grupa 20 - Fakoemulsyfikator</t>
  </si>
  <si>
    <t>Mikroskop</t>
  </si>
  <si>
    <t xml:space="preserve"> Hi - R 900</t>
  </si>
  <si>
    <t>biometr optyczny</t>
  </si>
  <si>
    <t>lenstar LS900APS</t>
  </si>
  <si>
    <t>Grupa 21 - Mikroskop, biometr optyczny</t>
  </si>
  <si>
    <t>Tomograf optyczny angio OCT</t>
  </si>
  <si>
    <t>cirrus 5000</t>
  </si>
  <si>
    <t xml:space="preserve"> OPMI LUMERA 700</t>
  </si>
  <si>
    <t>Fundus kamera</t>
  </si>
  <si>
    <t>Visucam 524</t>
  </si>
  <si>
    <t xml:space="preserve">Tomograf optyczny
</t>
  </si>
  <si>
    <t>Scot Copernicus Plus</t>
  </si>
  <si>
    <t>Grupa 23 - Tomograf optyczny</t>
  </si>
  <si>
    <t>Grupa 15 - Aparat do echokardiografii</t>
  </si>
  <si>
    <t>Grupa 22 - sprzęt firmy Carl Zeiss</t>
  </si>
  <si>
    <t>części i materiały zużywalne do poz.1</t>
  </si>
  <si>
    <t>części i materiały zużywalne do poz.2</t>
  </si>
  <si>
    <t>Cena netto za 1 przegląd/
materiały i części do 1 przeglądu</t>
  </si>
  <si>
    <r>
      <t xml:space="preserve">Wartość netto za 1 przegląd/
materiały i części do 1 przeglądu
</t>
    </r>
    <r>
      <rPr>
        <sz val="9"/>
        <color theme="1"/>
        <rFont val="Calibri"/>
        <family val="2"/>
        <charset val="238"/>
        <scheme val="minor"/>
      </rPr>
      <t>(kol. 4 x kol. 5)</t>
    </r>
  </si>
  <si>
    <r>
      <t>Wartość brutto za 1 przegląd/
materiały i części do 1 przeglądu</t>
    </r>
    <r>
      <rPr>
        <sz val="9"/>
        <color theme="1"/>
        <rFont val="Calibri"/>
        <family val="2"/>
        <charset val="238"/>
        <scheme val="minor"/>
      </rPr>
      <t xml:space="preserve">
(kol. 6 + kol. 8)</t>
    </r>
  </si>
  <si>
    <r>
      <t>wartość netto za 36 m-cy
(</t>
    </r>
    <r>
      <rPr>
        <sz val="9"/>
        <color theme="1"/>
        <rFont val="Calibri"/>
        <family val="2"/>
        <charset val="238"/>
        <scheme val="minor"/>
      </rPr>
      <t>kol. 6 x kol. 10)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</si>
</sst>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charset val="238"/>
    </font>
    <font>
      <sz val="11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7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1" xfId="0" applyNumberFormat="1" applyFont="1" applyBorder="1" applyAlignment="1">
      <alignment horizontal="right"/>
    </xf>
    <xf numFmtId="0" fontId="0" fillId="0" borderId="0" xfId="0" applyNumberFormat="1"/>
    <xf numFmtId="0" fontId="0" fillId="0" borderId="0" xfId="0" applyAlignment="1">
      <alignment vertical="center"/>
    </xf>
    <xf numFmtId="0" fontId="0" fillId="0" borderId="1" xfId="0" applyNumberFormat="1" applyBorder="1"/>
    <xf numFmtId="0" fontId="1" fillId="0" borderId="2" xfId="0" applyFont="1" applyBorder="1" applyAlignment="1">
      <alignment horizontal="left"/>
    </xf>
    <xf numFmtId="0" fontId="1" fillId="0" borderId="2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/>
    <xf numFmtId="0" fontId="5" fillId="2" borderId="0" xfId="0" applyFont="1" applyFill="1" applyBorder="1" applyAlignment="1">
      <alignment horizontal="right"/>
    </xf>
    <xf numFmtId="0" fontId="4" fillId="2" borderId="1" xfId="0" applyNumberFormat="1" applyFont="1" applyFill="1" applyBorder="1" applyAlignment="1">
      <alignment horizontal="center"/>
    </xf>
    <xf numFmtId="0" fontId="4" fillId="2" borderId="0" xfId="0" applyNumberFormat="1" applyFont="1" applyFill="1"/>
    <xf numFmtId="0" fontId="4" fillId="0" borderId="0" xfId="0" applyNumberFormat="1" applyFo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8" fillId="0" borderId="12" xfId="1" applyFont="1" applyBorder="1" applyAlignment="1">
      <alignment horizontal="center"/>
    </xf>
    <xf numFmtId="164" fontId="8" fillId="0" borderId="13" xfId="1" applyFont="1" applyBorder="1" applyAlignment="1">
      <alignment horizontal="center"/>
    </xf>
    <xf numFmtId="0" fontId="4" fillId="2" borderId="0" xfId="0" applyNumberFormat="1" applyFont="1" applyFill="1" applyAlignment="1">
      <alignment horizontal="center"/>
    </xf>
    <xf numFmtId="9" fontId="1" fillId="0" borderId="1" xfId="0" applyNumberFormat="1" applyFont="1" applyBorder="1" applyAlignment="1">
      <alignment horizontal="center"/>
    </xf>
    <xf numFmtId="164" fontId="8" fillId="0" borderId="12" xfId="1" applyFont="1" applyBorder="1" applyAlignment="1">
      <alignment horizontal="center" wrapText="1"/>
    </xf>
    <xf numFmtId="164" fontId="8" fillId="0" borderId="12" xfId="1" applyFont="1" applyBorder="1" applyAlignment="1">
      <alignment horizontal="center" vertical="center"/>
    </xf>
    <xf numFmtId="164" fontId="8" fillId="0" borderId="12" xfId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4" fontId="1" fillId="0" borderId="1" xfId="0" applyNumberFormat="1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0" fillId="0" borderId="1" xfId="0" applyBorder="1" applyAlignment="1"/>
    <xf numFmtId="164" fontId="8" fillId="0" borderId="17" xfId="1" applyFon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0" fontId="1" fillId="0" borderId="16" xfId="0" applyNumberFormat="1" applyFont="1" applyBorder="1"/>
    <xf numFmtId="0" fontId="1" fillId="0" borderId="16" xfId="0" applyNumberFormat="1" applyFont="1" applyBorder="1" applyAlignment="1">
      <alignment horizontal="right"/>
    </xf>
    <xf numFmtId="9" fontId="1" fillId="0" borderId="16" xfId="0" applyNumberFormat="1" applyFont="1" applyBorder="1" applyAlignment="1">
      <alignment horizontal="center"/>
    </xf>
    <xf numFmtId="0" fontId="0" fillId="0" borderId="16" xfId="0" applyNumberFormat="1" applyBorder="1"/>
    <xf numFmtId="164" fontId="8" fillId="0" borderId="1" xfId="1" applyFont="1" applyBorder="1" applyAlignment="1">
      <alignment horizontal="center"/>
    </xf>
    <xf numFmtId="164" fontId="8" fillId="0" borderId="18" xfId="1" applyFont="1" applyBorder="1" applyAlignment="1">
      <alignment horizontal="center"/>
    </xf>
    <xf numFmtId="164" fontId="8" fillId="0" borderId="19" xfId="1" applyFont="1" applyBorder="1" applyAlignment="1">
      <alignment horizontal="center"/>
    </xf>
    <xf numFmtId="164" fontId="8" fillId="0" borderId="20" xfId="1" applyFont="1" applyBorder="1" applyAlignment="1">
      <alignment horizontal="left" wrapText="1"/>
    </xf>
  </cellXfs>
  <cellStyles count="2">
    <cellStyle name="Excel Built-in Normal" xfId="1" xr:uid="{55C3F9A4-067C-4E54-BF29-A7BB71F26C7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0"/>
  <sheetViews>
    <sheetView workbookViewId="0">
      <selection activeCell="O11" sqref="O11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69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4" t="s">
        <v>19</v>
      </c>
      <c r="C7" s="35" t="s">
        <v>20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4" t="s">
        <v>19</v>
      </c>
      <c r="C8" s="34" t="s">
        <v>21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4" t="s">
        <v>19</v>
      </c>
      <c r="C9" s="34" t="s">
        <v>22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4" t="s">
        <v>19</v>
      </c>
      <c r="C10" s="34" t="s">
        <v>23</v>
      </c>
      <c r="D10" s="11">
        <v>1</v>
      </c>
      <c r="E10" s="5"/>
      <c r="F10" s="6"/>
      <c r="G10" s="37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x14ac:dyDescent="0.25">
      <c r="A11" s="10">
        <v>5</v>
      </c>
      <c r="B11" s="34" t="s">
        <v>19</v>
      </c>
      <c r="C11" s="34" t="s">
        <v>58</v>
      </c>
      <c r="D11" s="4">
        <v>1</v>
      </c>
      <c r="E11" s="5"/>
      <c r="F11" s="6"/>
      <c r="G11" s="37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x14ac:dyDescent="0.25">
      <c r="A12" s="1">
        <v>6</v>
      </c>
      <c r="B12" s="34" t="s">
        <v>19</v>
      </c>
      <c r="C12" s="34" t="s">
        <v>24</v>
      </c>
      <c r="D12" s="4">
        <v>1</v>
      </c>
      <c r="E12" s="5"/>
      <c r="F12" s="6"/>
      <c r="G12" s="37">
        <v>0.08</v>
      </c>
      <c r="H12" s="6"/>
      <c r="I12" s="6"/>
      <c r="J12" s="4">
        <v>3</v>
      </c>
      <c r="K12" s="9"/>
      <c r="L12" s="9"/>
      <c r="M12" s="7"/>
      <c r="N12" s="7"/>
      <c r="O12" s="7"/>
      <c r="P12" s="7"/>
      <c r="Q12" s="7"/>
      <c r="R12" s="7"/>
      <c r="S12" s="7"/>
    </row>
    <row r="13" spans="1:19" x14ac:dyDescent="0.25">
      <c r="A13" s="10">
        <v>7</v>
      </c>
      <c r="B13" s="34" t="s">
        <v>25</v>
      </c>
      <c r="C13" s="34" t="s">
        <v>31</v>
      </c>
      <c r="D13" s="11">
        <v>1</v>
      </c>
      <c r="E13" s="5"/>
      <c r="F13" s="6"/>
      <c r="G13" s="37">
        <v>0.08</v>
      </c>
      <c r="H13" s="6"/>
      <c r="I13" s="6"/>
      <c r="J13" s="11">
        <v>3</v>
      </c>
      <c r="K13" s="9"/>
      <c r="L13" s="9"/>
      <c r="M13" s="7"/>
      <c r="N13" s="7"/>
      <c r="O13" s="7"/>
      <c r="P13" s="7"/>
      <c r="Q13" s="7"/>
      <c r="R13" s="7"/>
      <c r="S13" s="7"/>
    </row>
    <row r="14" spans="1:19" x14ac:dyDescent="0.25">
      <c r="A14" s="1">
        <v>8</v>
      </c>
      <c r="B14" s="34" t="s">
        <v>26</v>
      </c>
      <c r="C14" s="34" t="s">
        <v>27</v>
      </c>
      <c r="D14" s="4">
        <v>1</v>
      </c>
      <c r="E14" s="5"/>
      <c r="F14" s="6"/>
      <c r="G14" s="37">
        <v>0.08</v>
      </c>
      <c r="H14" s="6"/>
      <c r="I14" s="6"/>
      <c r="J14" s="4">
        <v>3</v>
      </c>
      <c r="K14" s="9"/>
      <c r="L14" s="9"/>
      <c r="M14" s="7"/>
      <c r="N14" s="7"/>
      <c r="O14" s="7"/>
      <c r="P14" s="7"/>
      <c r="Q14" s="7"/>
      <c r="R14" s="7"/>
      <c r="S14" s="7"/>
    </row>
    <row r="15" spans="1:19" x14ac:dyDescent="0.25">
      <c r="A15" s="10">
        <v>9</v>
      </c>
      <c r="B15" s="34" t="s">
        <v>19</v>
      </c>
      <c r="C15" s="34" t="s">
        <v>28</v>
      </c>
      <c r="D15" s="4">
        <v>1</v>
      </c>
      <c r="E15" s="5"/>
      <c r="F15" s="6"/>
      <c r="G15" s="37">
        <v>0.08</v>
      </c>
      <c r="H15" s="6"/>
      <c r="I15" s="6"/>
      <c r="J15" s="4">
        <v>3</v>
      </c>
      <c r="K15" s="9"/>
      <c r="L15" s="9"/>
      <c r="M15" s="7"/>
      <c r="N15" s="7"/>
      <c r="O15" s="7"/>
      <c r="P15" s="7"/>
      <c r="Q15" s="7"/>
      <c r="R15" s="7"/>
      <c r="S15" s="7"/>
    </row>
    <row r="16" spans="1:19" x14ac:dyDescent="0.25">
      <c r="A16" s="1">
        <v>10</v>
      </c>
      <c r="B16" s="34" t="s">
        <v>59</v>
      </c>
      <c r="C16" s="34" t="s">
        <v>60</v>
      </c>
      <c r="D16" s="11">
        <v>1</v>
      </c>
      <c r="E16" s="5"/>
      <c r="F16" s="6"/>
      <c r="G16" s="37">
        <v>0.08</v>
      </c>
      <c r="H16" s="6"/>
      <c r="I16" s="6"/>
      <c r="J16" s="4">
        <v>3</v>
      </c>
      <c r="K16" s="9"/>
      <c r="L16" s="9"/>
      <c r="M16" s="7"/>
      <c r="N16" s="7"/>
      <c r="O16" s="7"/>
      <c r="P16" s="7"/>
      <c r="Q16" s="7"/>
      <c r="R16" s="7"/>
      <c r="S16" s="7"/>
    </row>
    <row r="17" spans="1:19" x14ac:dyDescent="0.25">
      <c r="A17" s="1">
        <v>11</v>
      </c>
      <c r="B17" s="34" t="s">
        <v>19</v>
      </c>
      <c r="C17" s="34" t="s">
        <v>31</v>
      </c>
      <c r="D17" s="4">
        <v>1</v>
      </c>
      <c r="E17" s="5"/>
      <c r="F17" s="6"/>
      <c r="G17" s="37">
        <v>0.08</v>
      </c>
      <c r="H17" s="6"/>
      <c r="I17" s="6"/>
      <c r="J17" s="4">
        <v>3</v>
      </c>
      <c r="K17" s="9"/>
      <c r="L17" s="9"/>
      <c r="M17" s="7"/>
      <c r="N17" s="7"/>
      <c r="O17" s="7"/>
      <c r="P17" s="7"/>
      <c r="Q17" s="7"/>
      <c r="R17" s="7"/>
      <c r="S17" s="7"/>
    </row>
    <row r="18" spans="1:19" x14ac:dyDescent="0.25">
      <c r="A18" s="1">
        <v>12</v>
      </c>
      <c r="B18" s="34" t="s">
        <v>19</v>
      </c>
      <c r="C18" s="34" t="s">
        <v>29</v>
      </c>
      <c r="D18" s="4">
        <v>1</v>
      </c>
      <c r="E18" s="5"/>
      <c r="F18" s="6"/>
      <c r="G18" s="37">
        <v>0.08</v>
      </c>
      <c r="H18" s="6"/>
      <c r="I18" s="6"/>
      <c r="J18" s="4">
        <v>3</v>
      </c>
      <c r="K18" s="9"/>
      <c r="L18" s="9"/>
      <c r="M18" s="7"/>
      <c r="N18" s="7"/>
      <c r="O18" s="7"/>
      <c r="P18" s="7"/>
      <c r="Q18" s="7"/>
      <c r="R18" s="7"/>
      <c r="S18" s="7"/>
    </row>
    <row r="19" spans="1:19" x14ac:dyDescent="0.25">
      <c r="A19" s="10">
        <v>13</v>
      </c>
      <c r="B19" s="34" t="s">
        <v>30</v>
      </c>
      <c r="C19" s="34" t="s">
        <v>31</v>
      </c>
      <c r="D19" s="11">
        <v>1</v>
      </c>
      <c r="E19" s="5"/>
      <c r="F19" s="6"/>
      <c r="G19" s="37">
        <v>0.08</v>
      </c>
      <c r="H19" s="6"/>
      <c r="I19" s="6"/>
      <c r="J19" s="11">
        <v>3</v>
      </c>
      <c r="K19" s="9"/>
      <c r="L19" s="9"/>
      <c r="M19" s="7"/>
      <c r="N19" s="7"/>
      <c r="O19" s="7"/>
      <c r="P19" s="7"/>
      <c r="Q19" s="7"/>
      <c r="R19" s="7"/>
      <c r="S19" s="7"/>
    </row>
    <row r="20" spans="1:19" x14ac:dyDescent="0.25">
      <c r="A20" s="1">
        <v>14</v>
      </c>
      <c r="B20" s="34" t="s">
        <v>30</v>
      </c>
      <c r="C20" s="34" t="s">
        <v>31</v>
      </c>
      <c r="D20" s="4">
        <v>1</v>
      </c>
      <c r="E20" s="5"/>
      <c r="F20" s="6"/>
      <c r="G20" s="37">
        <v>0.08</v>
      </c>
      <c r="H20" s="6"/>
      <c r="I20" s="6"/>
      <c r="J20" s="4">
        <v>3</v>
      </c>
      <c r="K20" s="9"/>
      <c r="L20" s="9"/>
      <c r="M20" s="7"/>
      <c r="N20" s="7"/>
      <c r="O20" s="7"/>
      <c r="P20" s="7"/>
      <c r="Q20" s="7"/>
      <c r="R20" s="7"/>
      <c r="S20" s="7"/>
    </row>
    <row r="21" spans="1:19" x14ac:dyDescent="0.25">
      <c r="A21" s="10">
        <v>15</v>
      </c>
      <c r="B21" s="34" t="s">
        <v>19</v>
      </c>
      <c r="C21" s="34" t="s">
        <v>32</v>
      </c>
      <c r="D21" s="4">
        <v>1</v>
      </c>
      <c r="E21" s="5"/>
      <c r="F21" s="6"/>
      <c r="G21" s="37">
        <v>0.08</v>
      </c>
      <c r="H21" s="6"/>
      <c r="I21" s="6"/>
      <c r="J21" s="4">
        <v>3</v>
      </c>
      <c r="K21" s="9"/>
      <c r="L21" s="9"/>
      <c r="M21" s="7"/>
      <c r="N21" s="7"/>
      <c r="O21" s="7"/>
      <c r="P21" s="7"/>
      <c r="Q21" s="7"/>
      <c r="R21" s="7"/>
      <c r="S21" s="7"/>
    </row>
    <row r="22" spans="1:19" x14ac:dyDescent="0.25">
      <c r="A22" s="1">
        <v>16</v>
      </c>
      <c r="B22" s="34" t="s">
        <v>25</v>
      </c>
      <c r="C22" s="34" t="s">
        <v>33</v>
      </c>
      <c r="D22" s="11">
        <v>1</v>
      </c>
      <c r="E22" s="5"/>
      <c r="F22" s="6"/>
      <c r="G22" s="37">
        <v>0.08</v>
      </c>
      <c r="H22" s="6"/>
      <c r="I22" s="6"/>
      <c r="J22" s="4">
        <v>3</v>
      </c>
      <c r="K22" s="9"/>
      <c r="L22" s="9"/>
      <c r="M22" s="7"/>
      <c r="N22" s="7"/>
      <c r="O22" s="7"/>
      <c r="P22" s="7"/>
      <c r="Q22" s="7"/>
      <c r="R22" s="7"/>
      <c r="S22" s="7"/>
    </row>
    <row r="23" spans="1:19" x14ac:dyDescent="0.25">
      <c r="A23" s="10">
        <v>17</v>
      </c>
      <c r="B23" s="34" t="s">
        <v>19</v>
      </c>
      <c r="C23" s="34" t="s">
        <v>34</v>
      </c>
      <c r="D23" s="4">
        <v>1</v>
      </c>
      <c r="E23" s="5"/>
      <c r="F23" s="6"/>
      <c r="G23" s="37">
        <v>0.08</v>
      </c>
      <c r="H23" s="6"/>
      <c r="I23" s="6"/>
      <c r="J23" s="4">
        <v>3</v>
      </c>
      <c r="K23" s="9"/>
      <c r="L23" s="9"/>
      <c r="M23" s="7"/>
      <c r="N23" s="7"/>
      <c r="O23" s="7"/>
      <c r="P23" s="7"/>
      <c r="Q23" s="7"/>
      <c r="R23" s="7"/>
      <c r="S23" s="7"/>
    </row>
    <row r="24" spans="1:19" x14ac:dyDescent="0.25">
      <c r="A24" s="1">
        <v>18</v>
      </c>
      <c r="B24" s="34" t="s">
        <v>19</v>
      </c>
      <c r="C24" s="34" t="s">
        <v>35</v>
      </c>
      <c r="D24" s="4">
        <v>1</v>
      </c>
      <c r="E24" s="5"/>
      <c r="F24" s="6"/>
      <c r="G24" s="37">
        <v>0.08</v>
      </c>
      <c r="H24" s="6"/>
      <c r="I24" s="6"/>
      <c r="J24" s="4">
        <v>3</v>
      </c>
      <c r="K24" s="9"/>
      <c r="L24" s="9"/>
      <c r="M24" s="7"/>
      <c r="N24" s="7"/>
      <c r="O24" s="7"/>
      <c r="P24" s="7"/>
      <c r="Q24" s="7"/>
      <c r="R24" s="7"/>
      <c r="S24" s="7"/>
    </row>
    <row r="25" spans="1:19" x14ac:dyDescent="0.25">
      <c r="A25" s="1">
        <v>19</v>
      </c>
      <c r="B25" s="34" t="s">
        <v>19</v>
      </c>
      <c r="C25" s="34" t="s">
        <v>35</v>
      </c>
      <c r="D25" s="11">
        <v>1</v>
      </c>
      <c r="E25" s="5"/>
      <c r="F25" s="6"/>
      <c r="G25" s="37">
        <v>0.08</v>
      </c>
      <c r="H25" s="6"/>
      <c r="I25" s="6"/>
      <c r="J25" s="11">
        <v>3</v>
      </c>
      <c r="K25" s="9"/>
      <c r="L25" s="9"/>
      <c r="M25" s="7"/>
      <c r="N25" s="7"/>
      <c r="O25" s="7"/>
      <c r="P25" s="7"/>
      <c r="Q25" s="7"/>
      <c r="R25" s="7"/>
      <c r="S25" s="7"/>
    </row>
    <row r="26" spans="1:19" x14ac:dyDescent="0.25">
      <c r="A26" s="1">
        <v>20</v>
      </c>
      <c r="B26" s="34" t="s">
        <v>19</v>
      </c>
      <c r="C26" s="34" t="s">
        <v>35</v>
      </c>
      <c r="D26" s="4">
        <v>1</v>
      </c>
      <c r="E26" s="5"/>
      <c r="F26" s="6"/>
      <c r="G26" s="37">
        <v>0.08</v>
      </c>
      <c r="H26" s="6"/>
      <c r="I26" s="6"/>
      <c r="J26" s="4">
        <v>3</v>
      </c>
      <c r="K26" s="9"/>
      <c r="L26" s="9"/>
      <c r="M26" s="7"/>
      <c r="N26" s="7"/>
      <c r="O26" s="7"/>
      <c r="P26" s="7"/>
      <c r="Q26" s="7"/>
      <c r="R26" s="7"/>
      <c r="S26" s="7"/>
    </row>
    <row r="27" spans="1:19" x14ac:dyDescent="0.25">
      <c r="A27" s="10">
        <v>21</v>
      </c>
      <c r="B27" s="34" t="s">
        <v>19</v>
      </c>
      <c r="C27" s="34" t="s">
        <v>35</v>
      </c>
      <c r="D27" s="4">
        <v>1</v>
      </c>
      <c r="E27" s="5"/>
      <c r="F27" s="6"/>
      <c r="G27" s="37">
        <v>0.08</v>
      </c>
      <c r="H27" s="6"/>
      <c r="I27" s="6"/>
      <c r="J27" s="4">
        <v>3</v>
      </c>
      <c r="K27" s="9"/>
      <c r="L27" s="9"/>
      <c r="M27" s="7"/>
      <c r="N27" s="7"/>
      <c r="O27" s="7"/>
      <c r="P27" s="7"/>
      <c r="Q27" s="7"/>
      <c r="R27" s="7"/>
      <c r="S27" s="7"/>
    </row>
    <row r="28" spans="1:19" x14ac:dyDescent="0.25">
      <c r="A28" s="1">
        <v>22</v>
      </c>
      <c r="B28" s="34" t="s">
        <v>61</v>
      </c>
      <c r="C28" s="34" t="s">
        <v>62</v>
      </c>
      <c r="D28" s="11">
        <v>1</v>
      </c>
      <c r="E28" s="5"/>
      <c r="F28" s="6"/>
      <c r="G28" s="37">
        <v>0.08</v>
      </c>
      <c r="H28" s="6"/>
      <c r="I28" s="6"/>
      <c r="J28" s="4">
        <v>3</v>
      </c>
      <c r="K28" s="9"/>
      <c r="L28" s="9"/>
      <c r="M28" s="7"/>
      <c r="N28" s="7"/>
      <c r="O28" s="7"/>
      <c r="P28" s="7"/>
      <c r="Q28" s="7"/>
      <c r="R28" s="7"/>
      <c r="S28" s="7"/>
    </row>
    <row r="29" spans="1:19" x14ac:dyDescent="0.25">
      <c r="A29" s="10">
        <v>23</v>
      </c>
      <c r="B29" s="34" t="s">
        <v>61</v>
      </c>
      <c r="C29" s="34" t="s">
        <v>62</v>
      </c>
      <c r="D29" s="4">
        <v>1</v>
      </c>
      <c r="E29" s="5"/>
      <c r="F29" s="6"/>
      <c r="G29" s="37">
        <v>0.08</v>
      </c>
      <c r="H29" s="6"/>
      <c r="I29" s="6"/>
      <c r="J29" s="4">
        <v>3</v>
      </c>
      <c r="K29" s="9"/>
      <c r="L29" s="9"/>
      <c r="M29" s="7"/>
      <c r="N29" s="7"/>
      <c r="O29" s="7"/>
      <c r="P29" s="7"/>
      <c r="Q29" s="7"/>
      <c r="R29" s="7"/>
      <c r="S29" s="7"/>
    </row>
    <row r="30" spans="1:19" x14ac:dyDescent="0.25">
      <c r="A30" s="1">
        <v>24</v>
      </c>
      <c r="B30" s="34" t="s">
        <v>19</v>
      </c>
      <c r="C30" s="34" t="s">
        <v>36</v>
      </c>
      <c r="D30" s="4">
        <v>1</v>
      </c>
      <c r="E30" s="5"/>
      <c r="F30" s="6"/>
      <c r="G30" s="37">
        <v>0.08</v>
      </c>
      <c r="H30" s="6"/>
      <c r="I30" s="6"/>
      <c r="J30" s="4">
        <v>3</v>
      </c>
      <c r="K30" s="9"/>
      <c r="L30" s="9"/>
      <c r="M30" s="7"/>
      <c r="N30" s="7"/>
      <c r="O30" s="7"/>
      <c r="P30" s="7"/>
      <c r="Q30" s="7"/>
      <c r="R30" s="7"/>
      <c r="S30" s="7"/>
    </row>
    <row r="31" spans="1:19" x14ac:dyDescent="0.25">
      <c r="A31" s="10">
        <v>25</v>
      </c>
      <c r="B31" s="34" t="s">
        <v>19</v>
      </c>
      <c r="C31" s="34" t="s">
        <v>36</v>
      </c>
      <c r="D31" s="11">
        <v>1</v>
      </c>
      <c r="E31" s="5"/>
      <c r="F31" s="6"/>
      <c r="G31" s="37">
        <v>0.08</v>
      </c>
      <c r="H31" s="6"/>
      <c r="I31" s="6"/>
      <c r="J31" s="11">
        <v>3</v>
      </c>
      <c r="K31" s="9"/>
      <c r="L31" s="9"/>
      <c r="M31" s="7"/>
      <c r="N31" s="7"/>
      <c r="O31" s="7"/>
      <c r="P31" s="7"/>
      <c r="Q31" s="7"/>
      <c r="R31" s="7"/>
      <c r="S31" s="7"/>
    </row>
    <row r="32" spans="1:19" x14ac:dyDescent="0.25">
      <c r="A32" s="1">
        <v>26</v>
      </c>
      <c r="B32" s="34" t="s">
        <v>19</v>
      </c>
      <c r="C32" s="34" t="s">
        <v>36</v>
      </c>
      <c r="D32" s="4">
        <v>1</v>
      </c>
      <c r="E32" s="5"/>
      <c r="F32" s="6"/>
      <c r="G32" s="37">
        <v>0.08</v>
      </c>
      <c r="H32" s="6"/>
      <c r="I32" s="6"/>
      <c r="J32" s="4">
        <v>3</v>
      </c>
      <c r="K32" s="9"/>
      <c r="L32" s="9"/>
      <c r="M32" s="7"/>
      <c r="N32" s="7"/>
      <c r="O32" s="7"/>
      <c r="P32" s="7"/>
      <c r="Q32" s="7"/>
      <c r="R32" s="7"/>
      <c r="S32" s="7"/>
    </row>
    <row r="33" spans="1:19" x14ac:dyDescent="0.25">
      <c r="A33" s="1">
        <v>27</v>
      </c>
      <c r="B33" s="34" t="s">
        <v>19</v>
      </c>
      <c r="C33" s="34" t="s">
        <v>36</v>
      </c>
      <c r="D33" s="4">
        <v>1</v>
      </c>
      <c r="E33" s="5"/>
      <c r="F33" s="6"/>
      <c r="G33" s="37">
        <v>0.08</v>
      </c>
      <c r="H33" s="6"/>
      <c r="I33" s="6"/>
      <c r="J33" s="4">
        <v>3</v>
      </c>
      <c r="K33" s="9"/>
      <c r="L33" s="9"/>
      <c r="M33" s="7"/>
      <c r="N33" s="7"/>
      <c r="O33" s="7"/>
      <c r="P33" s="7"/>
      <c r="Q33" s="7"/>
      <c r="R33" s="7"/>
      <c r="S33" s="7"/>
    </row>
    <row r="34" spans="1:19" x14ac:dyDescent="0.25">
      <c r="A34" s="1">
        <v>28</v>
      </c>
      <c r="B34" s="34" t="s">
        <v>63</v>
      </c>
      <c r="C34" s="34">
        <v>4000</v>
      </c>
      <c r="D34" s="11">
        <v>1</v>
      </c>
      <c r="E34" s="5"/>
      <c r="F34" s="6"/>
      <c r="G34" s="37">
        <v>0.08</v>
      </c>
      <c r="H34" s="6"/>
      <c r="I34" s="6"/>
      <c r="J34" s="4">
        <v>3</v>
      </c>
      <c r="K34" s="9"/>
      <c r="L34" s="9"/>
      <c r="M34" s="7"/>
      <c r="N34" s="7"/>
      <c r="O34" s="7"/>
      <c r="P34" s="7"/>
      <c r="Q34" s="7"/>
      <c r="R34" s="7"/>
      <c r="S34" s="7"/>
    </row>
    <row r="35" spans="1:19" x14ac:dyDescent="0.25">
      <c r="A35" s="10">
        <v>29</v>
      </c>
      <c r="B35" s="34" t="s">
        <v>19</v>
      </c>
      <c r="C35" s="34" t="s">
        <v>20</v>
      </c>
      <c r="D35" s="4">
        <v>1</v>
      </c>
      <c r="E35" s="5"/>
      <c r="F35" s="6"/>
      <c r="G35" s="37">
        <v>0.08</v>
      </c>
      <c r="H35" s="6"/>
      <c r="I35" s="6"/>
      <c r="J35" s="4">
        <v>3</v>
      </c>
      <c r="K35" s="9"/>
      <c r="L35" s="9"/>
      <c r="M35" s="7"/>
      <c r="N35" s="7"/>
      <c r="O35" s="7"/>
      <c r="P35" s="7"/>
      <c r="Q35" s="7"/>
      <c r="R35" s="7"/>
      <c r="S35" s="7"/>
    </row>
    <row r="36" spans="1:19" x14ac:dyDescent="0.25">
      <c r="A36" s="1">
        <v>30</v>
      </c>
      <c r="B36" s="34" t="s">
        <v>19</v>
      </c>
      <c r="C36" s="34" t="s">
        <v>37</v>
      </c>
      <c r="D36" s="4">
        <v>1</v>
      </c>
      <c r="E36" s="5"/>
      <c r="F36" s="6"/>
      <c r="G36" s="37">
        <v>0.08</v>
      </c>
      <c r="H36" s="6"/>
      <c r="I36" s="6"/>
      <c r="J36" s="4">
        <v>3</v>
      </c>
      <c r="K36" s="9"/>
      <c r="L36" s="9"/>
      <c r="M36" s="7"/>
      <c r="N36" s="7"/>
      <c r="O36" s="7"/>
      <c r="P36" s="7"/>
      <c r="Q36" s="7"/>
      <c r="R36" s="7"/>
      <c r="S36" s="7"/>
    </row>
    <row r="37" spans="1:19" x14ac:dyDescent="0.25">
      <c r="A37" s="10">
        <v>31</v>
      </c>
      <c r="B37" s="34" t="s">
        <v>19</v>
      </c>
      <c r="C37" s="34" t="s">
        <v>38</v>
      </c>
      <c r="D37" s="11">
        <v>1</v>
      </c>
      <c r="E37" s="5"/>
      <c r="F37" s="6"/>
      <c r="G37" s="37">
        <v>0.08</v>
      </c>
      <c r="H37" s="6"/>
      <c r="I37" s="6"/>
      <c r="J37" s="11">
        <v>3</v>
      </c>
      <c r="K37" s="9"/>
      <c r="L37" s="9"/>
      <c r="M37" s="7"/>
      <c r="N37" s="7"/>
      <c r="O37" s="7"/>
      <c r="P37" s="7"/>
      <c r="Q37" s="7"/>
      <c r="R37" s="7"/>
      <c r="S37" s="7"/>
    </row>
    <row r="38" spans="1:19" x14ac:dyDescent="0.25">
      <c r="A38" s="1">
        <v>32</v>
      </c>
      <c r="B38" s="34" t="s">
        <v>19</v>
      </c>
      <c r="C38" s="34" t="s">
        <v>39</v>
      </c>
      <c r="D38" s="4">
        <v>1</v>
      </c>
      <c r="E38" s="5"/>
      <c r="F38" s="6"/>
      <c r="G38" s="37">
        <v>0.08</v>
      </c>
      <c r="H38" s="6"/>
      <c r="I38" s="6"/>
      <c r="J38" s="4">
        <v>3</v>
      </c>
      <c r="K38" s="9"/>
      <c r="L38" s="9"/>
      <c r="M38" s="7"/>
      <c r="N38" s="7"/>
      <c r="O38" s="7"/>
      <c r="P38" s="7"/>
      <c r="Q38" s="7"/>
      <c r="R38" s="7"/>
      <c r="S38" s="7"/>
    </row>
    <row r="39" spans="1:19" x14ac:dyDescent="0.25">
      <c r="A39" s="10">
        <v>33</v>
      </c>
      <c r="B39" s="34" t="s">
        <v>30</v>
      </c>
      <c r="C39" s="34" t="s">
        <v>37</v>
      </c>
      <c r="D39" s="4">
        <v>1</v>
      </c>
      <c r="E39" s="5"/>
      <c r="F39" s="6"/>
      <c r="G39" s="37">
        <v>0.08</v>
      </c>
      <c r="H39" s="6"/>
      <c r="I39" s="6"/>
      <c r="J39" s="4">
        <v>3</v>
      </c>
      <c r="K39" s="9"/>
      <c r="L39" s="9"/>
      <c r="M39" s="7"/>
      <c r="N39" s="7"/>
      <c r="O39" s="7"/>
      <c r="P39" s="7"/>
      <c r="Q39" s="7"/>
      <c r="R39" s="7"/>
      <c r="S39" s="7"/>
    </row>
    <row r="40" spans="1:19" x14ac:dyDescent="0.25">
      <c r="A40" s="1">
        <v>34</v>
      </c>
      <c r="B40" s="34" t="s">
        <v>30</v>
      </c>
      <c r="C40" s="34" t="s">
        <v>20</v>
      </c>
      <c r="D40" s="11">
        <v>1</v>
      </c>
      <c r="E40" s="5"/>
      <c r="F40" s="6"/>
      <c r="G40" s="37">
        <v>0.08</v>
      </c>
      <c r="H40" s="6"/>
      <c r="I40" s="6"/>
      <c r="J40" s="4">
        <v>3</v>
      </c>
      <c r="K40" s="9"/>
      <c r="L40" s="9"/>
      <c r="M40" s="7"/>
      <c r="N40" s="7"/>
      <c r="O40" s="7"/>
      <c r="P40" s="7"/>
      <c r="Q40" s="7"/>
      <c r="R40" s="7"/>
      <c r="S40" s="7"/>
    </row>
    <row r="41" spans="1:19" x14ac:dyDescent="0.25">
      <c r="A41" s="1">
        <v>35</v>
      </c>
      <c r="B41" s="34" t="s">
        <v>30</v>
      </c>
      <c r="C41" s="34" t="s">
        <v>37</v>
      </c>
      <c r="D41" s="4">
        <v>1</v>
      </c>
      <c r="E41" s="5"/>
      <c r="F41" s="6"/>
      <c r="G41" s="37">
        <v>0.08</v>
      </c>
      <c r="H41" s="6"/>
      <c r="I41" s="6"/>
      <c r="J41" s="4">
        <v>3</v>
      </c>
      <c r="K41" s="9"/>
      <c r="L41" s="9"/>
      <c r="M41" s="7"/>
      <c r="N41" s="7"/>
      <c r="O41" s="7"/>
      <c r="P41" s="7"/>
      <c r="Q41" s="7"/>
      <c r="R41" s="7"/>
      <c r="S41" s="7"/>
    </row>
    <row r="42" spans="1:19" x14ac:dyDescent="0.25">
      <c r="A42" s="1">
        <v>36</v>
      </c>
      <c r="B42" s="34" t="s">
        <v>64</v>
      </c>
      <c r="C42" s="34" t="s">
        <v>65</v>
      </c>
      <c r="D42" s="4">
        <v>1</v>
      </c>
      <c r="E42" s="5"/>
      <c r="F42" s="6"/>
      <c r="G42" s="37">
        <v>0.08</v>
      </c>
      <c r="H42" s="6"/>
      <c r="I42" s="6"/>
      <c r="J42" s="4">
        <v>3</v>
      </c>
      <c r="K42" s="9"/>
      <c r="L42" s="9"/>
      <c r="M42" s="7"/>
      <c r="N42" s="7"/>
      <c r="O42" s="7"/>
      <c r="P42" s="7"/>
      <c r="Q42" s="7"/>
      <c r="R42" s="7"/>
      <c r="S42" s="7"/>
    </row>
    <row r="43" spans="1:19" x14ac:dyDescent="0.25">
      <c r="A43" s="10">
        <v>37</v>
      </c>
      <c r="B43" s="34" t="s">
        <v>64</v>
      </c>
      <c r="C43" s="34" t="s">
        <v>37</v>
      </c>
      <c r="D43" s="11">
        <v>1</v>
      </c>
      <c r="E43" s="5"/>
      <c r="F43" s="6"/>
      <c r="G43" s="37">
        <v>0.08</v>
      </c>
      <c r="H43" s="6"/>
      <c r="I43" s="6"/>
      <c r="J43" s="11">
        <v>3</v>
      </c>
      <c r="K43" s="9"/>
      <c r="L43" s="9"/>
      <c r="M43" s="7"/>
      <c r="N43" s="7"/>
      <c r="O43" s="7"/>
      <c r="P43" s="7"/>
      <c r="Q43" s="7"/>
      <c r="R43" s="7"/>
      <c r="S43" s="7"/>
    </row>
    <row r="44" spans="1:19" x14ac:dyDescent="0.25">
      <c r="A44" s="1">
        <v>38</v>
      </c>
      <c r="B44" s="34" t="s">
        <v>19</v>
      </c>
      <c r="C44" s="34" t="s">
        <v>66</v>
      </c>
      <c r="D44" s="4">
        <v>1</v>
      </c>
      <c r="E44" s="5"/>
      <c r="F44" s="6"/>
      <c r="G44" s="37">
        <v>0.08</v>
      </c>
      <c r="H44" s="6"/>
      <c r="I44" s="6"/>
      <c r="J44" s="4">
        <v>3</v>
      </c>
      <c r="K44" s="9"/>
      <c r="L44" s="9"/>
      <c r="M44" s="7"/>
      <c r="N44" s="7"/>
      <c r="O44" s="7"/>
      <c r="P44" s="7"/>
      <c r="Q44" s="7"/>
      <c r="R44" s="7"/>
      <c r="S44" s="7"/>
    </row>
    <row r="45" spans="1:19" x14ac:dyDescent="0.25">
      <c r="A45" s="10">
        <v>39</v>
      </c>
      <c r="B45" s="34" t="s">
        <v>19</v>
      </c>
      <c r="C45" s="34" t="s">
        <v>66</v>
      </c>
      <c r="D45" s="4">
        <v>1</v>
      </c>
      <c r="E45" s="5"/>
      <c r="F45" s="6"/>
      <c r="G45" s="37">
        <v>0.08</v>
      </c>
      <c r="H45" s="6"/>
      <c r="I45" s="6"/>
      <c r="J45" s="4">
        <v>3</v>
      </c>
      <c r="K45" s="9"/>
      <c r="L45" s="9"/>
      <c r="M45" s="7"/>
      <c r="N45" s="7"/>
      <c r="O45" s="7"/>
      <c r="P45" s="7"/>
      <c r="Q45" s="7"/>
      <c r="R45" s="7"/>
      <c r="S45" s="7"/>
    </row>
    <row r="46" spans="1:19" x14ac:dyDescent="0.25">
      <c r="A46" s="10">
        <v>40</v>
      </c>
      <c r="B46" s="34" t="s">
        <v>19</v>
      </c>
      <c r="C46" s="34" t="s">
        <v>66</v>
      </c>
      <c r="D46" s="11">
        <v>1</v>
      </c>
      <c r="E46" s="5"/>
      <c r="F46" s="6"/>
      <c r="G46" s="37">
        <v>0.08</v>
      </c>
      <c r="H46" s="6"/>
      <c r="I46" s="6"/>
      <c r="J46" s="4">
        <v>3</v>
      </c>
      <c r="K46" s="9"/>
      <c r="L46" s="9"/>
      <c r="M46" s="7"/>
      <c r="N46" s="7"/>
      <c r="O46" s="7"/>
      <c r="P46" s="7"/>
      <c r="Q46" s="7"/>
      <c r="R46" s="7"/>
      <c r="S46" s="7"/>
    </row>
    <row r="47" spans="1:19" s="20" customFormat="1" ht="15.75" x14ac:dyDescent="0.25">
      <c r="C47" s="21" t="s">
        <v>50</v>
      </c>
      <c r="D47" s="22">
        <f>SUM(D7:D46)</f>
        <v>40</v>
      </c>
      <c r="E47" s="23"/>
      <c r="F47" s="23"/>
      <c r="G47" s="36"/>
      <c r="H47" s="23"/>
      <c r="I47" s="23"/>
      <c r="J47" s="22">
        <f>SUM(J7:J46)</f>
        <v>120</v>
      </c>
      <c r="K47" s="22"/>
      <c r="L47" s="22"/>
      <c r="M47" s="24"/>
      <c r="N47" s="24"/>
      <c r="O47" s="24"/>
      <c r="P47" s="24"/>
      <c r="Q47" s="24"/>
      <c r="R47" s="24"/>
      <c r="S47" s="24"/>
    </row>
    <row r="48" spans="1:19" ht="18" customHeight="1" x14ac:dyDescent="0.25">
      <c r="A48" t="s">
        <v>67</v>
      </c>
    </row>
    <row r="50" spans="1:12" ht="31.5" customHeight="1" x14ac:dyDescent="0.25">
      <c r="A50" s="42" t="s">
        <v>57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</row>
  </sheetData>
  <mergeCells count="1">
    <mergeCell ref="A50:L50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583C7-A3FA-4F56-9971-7E4C6B01AEC3}">
  <dimension ref="A1:S37"/>
  <sheetViews>
    <sheetView topLeftCell="A16" workbookViewId="0">
      <selection activeCell="C45" sqref="C45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70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34.5" x14ac:dyDescent="0.25">
      <c r="A7" s="10">
        <v>1</v>
      </c>
      <c r="B7" s="38" t="s">
        <v>71</v>
      </c>
      <c r="C7" s="34" t="s">
        <v>72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4" t="s">
        <v>5</v>
      </c>
      <c r="C8" s="34" t="s">
        <v>6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4" t="s">
        <v>5</v>
      </c>
      <c r="C9" s="34" t="s">
        <v>7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4" t="s">
        <v>5</v>
      </c>
      <c r="C10" s="34" t="s">
        <v>8</v>
      </c>
      <c r="D10" s="11">
        <v>1</v>
      </c>
      <c r="E10" s="5"/>
      <c r="F10" s="6"/>
      <c r="G10" s="37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x14ac:dyDescent="0.25">
      <c r="A11" s="10">
        <v>5</v>
      </c>
      <c r="B11" s="34" t="s">
        <v>5</v>
      </c>
      <c r="C11" s="34" t="s">
        <v>8</v>
      </c>
      <c r="D11" s="4">
        <v>1</v>
      </c>
      <c r="E11" s="5"/>
      <c r="F11" s="6"/>
      <c r="G11" s="37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x14ac:dyDescent="0.25">
      <c r="A12" s="1">
        <v>6</v>
      </c>
      <c r="B12" s="34" t="s">
        <v>9</v>
      </c>
      <c r="C12" s="34" t="s">
        <v>6</v>
      </c>
      <c r="D12" s="4">
        <v>1</v>
      </c>
      <c r="E12" s="5"/>
      <c r="F12" s="6"/>
      <c r="G12" s="37">
        <v>0.08</v>
      </c>
      <c r="H12" s="6"/>
      <c r="I12" s="6"/>
      <c r="J12" s="4">
        <v>3</v>
      </c>
      <c r="K12" s="9"/>
      <c r="L12" s="9"/>
      <c r="M12" s="7"/>
      <c r="N12" s="7"/>
      <c r="O12" s="7"/>
      <c r="P12" s="7"/>
      <c r="Q12" s="7"/>
      <c r="R12" s="7"/>
      <c r="S12" s="7"/>
    </row>
    <row r="13" spans="1:19" x14ac:dyDescent="0.25">
      <c r="A13" s="10">
        <v>7</v>
      </c>
      <c r="B13" s="34" t="s">
        <v>5</v>
      </c>
      <c r="C13" s="34" t="s">
        <v>10</v>
      </c>
      <c r="D13" s="11">
        <v>1</v>
      </c>
      <c r="E13" s="5"/>
      <c r="F13" s="6"/>
      <c r="G13" s="37">
        <v>0.08</v>
      </c>
      <c r="H13" s="6"/>
      <c r="I13" s="6"/>
      <c r="J13" s="11">
        <v>3</v>
      </c>
      <c r="K13" s="9"/>
      <c r="L13" s="9"/>
      <c r="M13" s="7"/>
      <c r="N13" s="7"/>
      <c r="O13" s="7"/>
      <c r="P13" s="7"/>
      <c r="Q13" s="7"/>
      <c r="R13" s="7"/>
      <c r="S13" s="7"/>
    </row>
    <row r="14" spans="1:19" x14ac:dyDescent="0.25">
      <c r="A14" s="1">
        <v>8</v>
      </c>
      <c r="B14" s="34" t="s">
        <v>11</v>
      </c>
      <c r="C14" s="34" t="s">
        <v>12</v>
      </c>
      <c r="D14" s="4">
        <v>1</v>
      </c>
      <c r="E14" s="5"/>
      <c r="F14" s="6"/>
      <c r="G14" s="37">
        <v>0.08</v>
      </c>
      <c r="H14" s="6"/>
      <c r="I14" s="6"/>
      <c r="J14" s="4">
        <v>3</v>
      </c>
      <c r="K14" s="9"/>
      <c r="L14" s="9"/>
      <c r="M14" s="7"/>
      <c r="N14" s="7"/>
      <c r="O14" s="7"/>
      <c r="P14" s="7"/>
      <c r="Q14" s="7"/>
      <c r="R14" s="7"/>
      <c r="S14" s="7"/>
    </row>
    <row r="15" spans="1:19" x14ac:dyDescent="0.25">
      <c r="A15" s="10">
        <v>9</v>
      </c>
      <c r="B15" s="34" t="s">
        <v>5</v>
      </c>
      <c r="C15" s="34" t="s">
        <v>8</v>
      </c>
      <c r="D15" s="4">
        <v>1</v>
      </c>
      <c r="E15" s="5"/>
      <c r="F15" s="6"/>
      <c r="G15" s="37">
        <v>0.08</v>
      </c>
      <c r="H15" s="6"/>
      <c r="I15" s="6"/>
      <c r="J15" s="4">
        <v>3</v>
      </c>
      <c r="K15" s="9"/>
      <c r="L15" s="9"/>
      <c r="M15" s="7"/>
      <c r="N15" s="7"/>
      <c r="O15" s="7"/>
      <c r="P15" s="7"/>
      <c r="Q15" s="7"/>
      <c r="R15" s="7"/>
      <c r="S15" s="7"/>
    </row>
    <row r="16" spans="1:19" x14ac:dyDescent="0.25">
      <c r="A16" s="1">
        <v>10</v>
      </c>
      <c r="B16" s="34" t="s">
        <v>5</v>
      </c>
      <c r="C16" s="34" t="s">
        <v>6</v>
      </c>
      <c r="D16" s="11">
        <v>1</v>
      </c>
      <c r="E16" s="5"/>
      <c r="F16" s="6"/>
      <c r="G16" s="37">
        <v>0.08</v>
      </c>
      <c r="H16" s="6"/>
      <c r="I16" s="6"/>
      <c r="J16" s="4">
        <v>3</v>
      </c>
      <c r="K16" s="9"/>
      <c r="L16" s="9"/>
      <c r="M16" s="7"/>
      <c r="N16" s="7"/>
      <c r="O16" s="7"/>
      <c r="P16" s="7"/>
      <c r="Q16" s="7"/>
      <c r="R16" s="7"/>
      <c r="S16" s="7"/>
    </row>
    <row r="17" spans="1:19" x14ac:dyDescent="0.25">
      <c r="A17" s="1">
        <v>11</v>
      </c>
      <c r="B17" s="34" t="s">
        <v>5</v>
      </c>
      <c r="C17" s="34" t="s">
        <v>6</v>
      </c>
      <c r="D17" s="4">
        <v>1</v>
      </c>
      <c r="E17" s="5"/>
      <c r="F17" s="6"/>
      <c r="G17" s="37">
        <v>0.08</v>
      </c>
      <c r="H17" s="6"/>
      <c r="I17" s="6"/>
      <c r="J17" s="4">
        <v>3</v>
      </c>
      <c r="K17" s="9"/>
      <c r="L17" s="9"/>
      <c r="M17" s="7"/>
      <c r="N17" s="7"/>
      <c r="O17" s="7"/>
      <c r="P17" s="7"/>
      <c r="Q17" s="7"/>
      <c r="R17" s="7"/>
      <c r="S17" s="7"/>
    </row>
    <row r="18" spans="1:19" x14ac:dyDescent="0.25">
      <c r="A18" s="1">
        <v>12</v>
      </c>
      <c r="B18" s="34" t="s">
        <v>9</v>
      </c>
      <c r="C18" s="34" t="s">
        <v>13</v>
      </c>
      <c r="D18" s="4">
        <v>1</v>
      </c>
      <c r="E18" s="5"/>
      <c r="F18" s="6"/>
      <c r="G18" s="37">
        <v>0.08</v>
      </c>
      <c r="H18" s="6"/>
      <c r="I18" s="6"/>
      <c r="J18" s="4">
        <v>3</v>
      </c>
      <c r="K18" s="9"/>
      <c r="L18" s="9"/>
      <c r="M18" s="7"/>
      <c r="N18" s="7"/>
      <c r="O18" s="7"/>
      <c r="P18" s="7"/>
      <c r="Q18" s="7"/>
      <c r="R18" s="7"/>
      <c r="S18" s="7"/>
    </row>
    <row r="19" spans="1:19" x14ac:dyDescent="0.25">
      <c r="A19" s="10">
        <v>13</v>
      </c>
      <c r="B19" s="34" t="s">
        <v>5</v>
      </c>
      <c r="C19" s="34" t="s">
        <v>8</v>
      </c>
      <c r="D19" s="11">
        <v>1</v>
      </c>
      <c r="E19" s="5"/>
      <c r="F19" s="6"/>
      <c r="G19" s="37">
        <v>0.08</v>
      </c>
      <c r="H19" s="6"/>
      <c r="I19" s="6"/>
      <c r="J19" s="11">
        <v>3</v>
      </c>
      <c r="K19" s="9"/>
      <c r="L19" s="9"/>
      <c r="M19" s="7"/>
      <c r="N19" s="7"/>
      <c r="O19" s="7"/>
      <c r="P19" s="7"/>
      <c r="Q19" s="7"/>
      <c r="R19" s="7"/>
      <c r="S19" s="7"/>
    </row>
    <row r="20" spans="1:19" x14ac:dyDescent="0.25">
      <c r="A20" s="1">
        <v>14</v>
      </c>
      <c r="B20" s="34" t="s">
        <v>5</v>
      </c>
      <c r="C20" s="34" t="s">
        <v>8</v>
      </c>
      <c r="D20" s="4">
        <v>1</v>
      </c>
      <c r="E20" s="5"/>
      <c r="F20" s="6"/>
      <c r="G20" s="37">
        <v>0.08</v>
      </c>
      <c r="H20" s="6"/>
      <c r="I20" s="6"/>
      <c r="J20" s="4">
        <v>3</v>
      </c>
      <c r="K20" s="9"/>
      <c r="L20" s="9"/>
      <c r="M20" s="7"/>
      <c r="N20" s="7"/>
      <c r="O20" s="7"/>
      <c r="P20" s="7"/>
      <c r="Q20" s="7"/>
      <c r="R20" s="7"/>
      <c r="S20" s="7"/>
    </row>
    <row r="21" spans="1:19" x14ac:dyDescent="0.25">
      <c r="A21" s="10">
        <v>15</v>
      </c>
      <c r="B21" s="34" t="s">
        <v>5</v>
      </c>
      <c r="C21" s="34" t="s">
        <v>8</v>
      </c>
      <c r="D21" s="4">
        <v>1</v>
      </c>
      <c r="E21" s="5"/>
      <c r="F21" s="6"/>
      <c r="G21" s="37">
        <v>0.08</v>
      </c>
      <c r="H21" s="6"/>
      <c r="I21" s="6"/>
      <c r="J21" s="4">
        <v>3</v>
      </c>
      <c r="K21" s="9"/>
      <c r="L21" s="9"/>
      <c r="M21" s="7"/>
      <c r="N21" s="7"/>
      <c r="O21" s="7"/>
      <c r="P21" s="7"/>
      <c r="Q21" s="7"/>
      <c r="R21" s="7"/>
      <c r="S21" s="7"/>
    </row>
    <row r="22" spans="1:19" x14ac:dyDescent="0.25">
      <c r="A22" s="1">
        <v>16</v>
      </c>
      <c r="B22" s="34" t="s">
        <v>11</v>
      </c>
      <c r="C22" s="34" t="s">
        <v>14</v>
      </c>
      <c r="D22" s="11">
        <v>1</v>
      </c>
      <c r="E22" s="5"/>
      <c r="F22" s="6"/>
      <c r="G22" s="37">
        <v>0.08</v>
      </c>
      <c r="H22" s="6"/>
      <c r="I22" s="6"/>
      <c r="J22" s="4">
        <v>3</v>
      </c>
      <c r="K22" s="9"/>
      <c r="L22" s="9"/>
      <c r="M22" s="7"/>
      <c r="N22" s="7"/>
      <c r="O22" s="7"/>
      <c r="P22" s="7"/>
      <c r="Q22" s="7"/>
      <c r="R22" s="7"/>
      <c r="S22" s="7"/>
    </row>
    <row r="23" spans="1:19" x14ac:dyDescent="0.25">
      <c r="A23" s="10">
        <v>17</v>
      </c>
      <c r="B23" s="34" t="s">
        <v>11</v>
      </c>
      <c r="C23" s="34" t="s">
        <v>14</v>
      </c>
      <c r="D23" s="4">
        <v>1</v>
      </c>
      <c r="E23" s="5"/>
      <c r="F23" s="6"/>
      <c r="G23" s="37">
        <v>0.08</v>
      </c>
      <c r="H23" s="6"/>
      <c r="I23" s="6"/>
      <c r="J23" s="4">
        <v>3</v>
      </c>
      <c r="K23" s="9"/>
      <c r="L23" s="9"/>
      <c r="M23" s="7"/>
      <c r="N23" s="7"/>
      <c r="O23" s="7"/>
      <c r="P23" s="7"/>
      <c r="Q23" s="7"/>
      <c r="R23" s="7"/>
      <c r="S23" s="7"/>
    </row>
    <row r="24" spans="1:19" x14ac:dyDescent="0.25">
      <c r="A24" s="1">
        <v>18</v>
      </c>
      <c r="B24" s="34" t="s">
        <v>11</v>
      </c>
      <c r="C24" s="34" t="s">
        <v>14</v>
      </c>
      <c r="D24" s="4">
        <v>1</v>
      </c>
      <c r="E24" s="5"/>
      <c r="F24" s="6"/>
      <c r="G24" s="37">
        <v>0.08</v>
      </c>
      <c r="H24" s="6"/>
      <c r="I24" s="6"/>
      <c r="J24" s="4">
        <v>3</v>
      </c>
      <c r="K24" s="9"/>
      <c r="L24" s="9"/>
      <c r="M24" s="7"/>
      <c r="N24" s="7"/>
      <c r="O24" s="7"/>
      <c r="P24" s="7"/>
      <c r="Q24" s="7"/>
      <c r="R24" s="7"/>
      <c r="S24" s="7"/>
    </row>
    <row r="25" spans="1:19" x14ac:dyDescent="0.25">
      <c r="A25" s="1">
        <v>19</v>
      </c>
      <c r="B25" s="34" t="s">
        <v>11</v>
      </c>
      <c r="C25" s="34" t="s">
        <v>14</v>
      </c>
      <c r="D25" s="11">
        <v>1</v>
      </c>
      <c r="E25" s="5"/>
      <c r="F25" s="6"/>
      <c r="G25" s="37">
        <v>0.08</v>
      </c>
      <c r="H25" s="6"/>
      <c r="I25" s="6"/>
      <c r="J25" s="11">
        <v>3</v>
      </c>
      <c r="K25" s="9"/>
      <c r="L25" s="9"/>
      <c r="M25" s="7"/>
      <c r="N25" s="7"/>
      <c r="O25" s="7"/>
      <c r="P25" s="7"/>
      <c r="Q25" s="7"/>
      <c r="R25" s="7"/>
      <c r="S25" s="7"/>
    </row>
    <row r="26" spans="1:19" x14ac:dyDescent="0.25">
      <c r="A26" s="1">
        <v>20</v>
      </c>
      <c r="B26" s="34" t="s">
        <v>11</v>
      </c>
      <c r="C26" s="34" t="s">
        <v>14</v>
      </c>
      <c r="D26" s="4">
        <v>1</v>
      </c>
      <c r="E26" s="5"/>
      <c r="F26" s="6"/>
      <c r="G26" s="37">
        <v>0.08</v>
      </c>
      <c r="H26" s="6"/>
      <c r="I26" s="6"/>
      <c r="J26" s="4">
        <v>3</v>
      </c>
      <c r="K26" s="9"/>
      <c r="L26" s="9"/>
      <c r="M26" s="7"/>
      <c r="N26" s="7"/>
      <c r="O26" s="7"/>
      <c r="P26" s="7"/>
      <c r="Q26" s="7"/>
      <c r="R26" s="7"/>
      <c r="S26" s="7"/>
    </row>
    <row r="27" spans="1:19" x14ac:dyDescent="0.25">
      <c r="A27" s="10">
        <v>21</v>
      </c>
      <c r="B27" s="34" t="s">
        <v>11</v>
      </c>
      <c r="C27" s="34" t="s">
        <v>15</v>
      </c>
      <c r="D27" s="4">
        <v>1</v>
      </c>
      <c r="E27" s="5"/>
      <c r="F27" s="6"/>
      <c r="G27" s="37">
        <v>0.08</v>
      </c>
      <c r="H27" s="6"/>
      <c r="I27" s="6"/>
      <c r="J27" s="4">
        <v>3</v>
      </c>
      <c r="K27" s="9"/>
      <c r="L27" s="9"/>
      <c r="M27" s="7"/>
      <c r="N27" s="7"/>
      <c r="O27" s="7"/>
      <c r="P27" s="7"/>
      <c r="Q27" s="7"/>
      <c r="R27" s="7"/>
      <c r="S27" s="7"/>
    </row>
    <row r="28" spans="1:19" x14ac:dyDescent="0.25">
      <c r="A28" s="1">
        <v>22</v>
      </c>
      <c r="B28" s="34" t="s">
        <v>11</v>
      </c>
      <c r="C28" s="34" t="s">
        <v>14</v>
      </c>
      <c r="D28" s="11">
        <v>1</v>
      </c>
      <c r="E28" s="5"/>
      <c r="F28" s="6"/>
      <c r="G28" s="37">
        <v>0.08</v>
      </c>
      <c r="H28" s="6"/>
      <c r="I28" s="6"/>
      <c r="J28" s="4">
        <v>3</v>
      </c>
      <c r="K28" s="9"/>
      <c r="L28" s="9"/>
      <c r="M28" s="7"/>
      <c r="N28" s="7"/>
      <c r="O28" s="7"/>
      <c r="P28" s="7"/>
      <c r="Q28" s="7"/>
      <c r="R28" s="7"/>
      <c r="S28" s="7"/>
    </row>
    <row r="29" spans="1:19" x14ac:dyDescent="0.25">
      <c r="A29" s="10">
        <v>23</v>
      </c>
      <c r="B29" s="34" t="s">
        <v>5</v>
      </c>
      <c r="C29" s="34" t="s">
        <v>16</v>
      </c>
      <c r="D29" s="4">
        <v>1</v>
      </c>
      <c r="E29" s="5"/>
      <c r="F29" s="6"/>
      <c r="G29" s="37">
        <v>0.08</v>
      </c>
      <c r="H29" s="6"/>
      <c r="I29" s="6"/>
      <c r="J29" s="4">
        <v>3</v>
      </c>
      <c r="K29" s="9"/>
      <c r="L29" s="9"/>
      <c r="M29" s="7"/>
      <c r="N29" s="7"/>
      <c r="O29" s="7"/>
      <c r="P29" s="7"/>
      <c r="Q29" s="7"/>
      <c r="R29" s="7"/>
      <c r="S29" s="7"/>
    </row>
    <row r="30" spans="1:19" x14ac:dyDescent="0.25">
      <c r="A30" s="1">
        <v>24</v>
      </c>
      <c r="B30" s="34" t="s">
        <v>5</v>
      </c>
      <c r="C30" s="34" t="s">
        <v>16</v>
      </c>
      <c r="D30" s="4">
        <v>1</v>
      </c>
      <c r="E30" s="5"/>
      <c r="F30" s="6"/>
      <c r="G30" s="37">
        <v>0.08</v>
      </c>
      <c r="H30" s="6"/>
      <c r="I30" s="6"/>
      <c r="J30" s="4">
        <v>3</v>
      </c>
      <c r="K30" s="9"/>
      <c r="L30" s="9"/>
      <c r="M30" s="7"/>
      <c r="N30" s="7"/>
      <c r="O30" s="7"/>
      <c r="P30" s="7"/>
      <c r="Q30" s="7"/>
      <c r="R30" s="7"/>
      <c r="S30" s="7"/>
    </row>
    <row r="31" spans="1:19" x14ac:dyDescent="0.25">
      <c r="A31" s="10">
        <v>25</v>
      </c>
      <c r="B31" s="34" t="s">
        <v>5</v>
      </c>
      <c r="C31" s="34" t="s">
        <v>12</v>
      </c>
      <c r="D31" s="11">
        <v>1</v>
      </c>
      <c r="E31" s="5"/>
      <c r="F31" s="6"/>
      <c r="G31" s="37">
        <v>0.08</v>
      </c>
      <c r="H31" s="6"/>
      <c r="I31" s="6"/>
      <c r="J31" s="11">
        <v>3</v>
      </c>
      <c r="K31" s="9"/>
      <c r="L31" s="9"/>
      <c r="M31" s="7"/>
      <c r="N31" s="7"/>
      <c r="O31" s="7"/>
      <c r="P31" s="7"/>
      <c r="Q31" s="7"/>
      <c r="R31" s="7"/>
      <c r="S31" s="7"/>
    </row>
    <row r="32" spans="1:19" x14ac:dyDescent="0.25">
      <c r="A32" s="1">
        <v>26</v>
      </c>
      <c r="B32" s="34" t="s">
        <v>5</v>
      </c>
      <c r="C32" s="34" t="s">
        <v>17</v>
      </c>
      <c r="D32" s="4">
        <v>1</v>
      </c>
      <c r="E32" s="5"/>
      <c r="F32" s="6"/>
      <c r="G32" s="37">
        <v>0.08</v>
      </c>
      <c r="H32" s="6"/>
      <c r="I32" s="6"/>
      <c r="J32" s="4">
        <v>3</v>
      </c>
      <c r="K32" s="9"/>
      <c r="L32" s="9"/>
      <c r="M32" s="7"/>
      <c r="N32" s="7"/>
      <c r="O32" s="7"/>
      <c r="P32" s="7"/>
      <c r="Q32" s="7"/>
      <c r="R32" s="7"/>
      <c r="S32" s="7"/>
    </row>
    <row r="33" spans="1:19" x14ac:dyDescent="0.25">
      <c r="A33" s="1">
        <v>27</v>
      </c>
      <c r="B33" s="34" t="s">
        <v>5</v>
      </c>
      <c r="C33" s="34" t="s">
        <v>18</v>
      </c>
      <c r="D33" s="4">
        <v>1</v>
      </c>
      <c r="E33" s="5"/>
      <c r="F33" s="6"/>
      <c r="G33" s="37">
        <v>0.08</v>
      </c>
      <c r="H33" s="6"/>
      <c r="I33" s="6"/>
      <c r="J33" s="4">
        <v>3</v>
      </c>
      <c r="K33" s="9"/>
      <c r="L33" s="9"/>
      <c r="M33" s="7"/>
      <c r="N33" s="7"/>
      <c r="O33" s="7"/>
      <c r="P33" s="7"/>
      <c r="Q33" s="7"/>
      <c r="R33" s="7"/>
      <c r="S33" s="7"/>
    </row>
    <row r="34" spans="1:19" s="20" customFormat="1" ht="15.75" x14ac:dyDescent="0.25">
      <c r="C34" s="21" t="s">
        <v>50</v>
      </c>
      <c r="D34" s="22">
        <f>SUM(D7:D33)</f>
        <v>27</v>
      </c>
      <c r="E34" s="23"/>
      <c r="F34" s="23"/>
      <c r="G34" s="36"/>
      <c r="H34" s="23"/>
      <c r="I34" s="23"/>
      <c r="J34" s="22">
        <f>SUM(J7:J33)</f>
        <v>81</v>
      </c>
      <c r="K34" s="22"/>
      <c r="L34" s="22"/>
      <c r="M34" s="24"/>
      <c r="N34" s="24"/>
      <c r="O34" s="24"/>
      <c r="P34" s="24"/>
      <c r="Q34" s="24"/>
      <c r="R34" s="24"/>
      <c r="S34" s="24"/>
    </row>
    <row r="35" spans="1:19" ht="18" customHeight="1" x14ac:dyDescent="0.25">
      <c r="A35" t="s">
        <v>67</v>
      </c>
    </row>
    <row r="37" spans="1:19" ht="31.5" customHeight="1" x14ac:dyDescent="0.25">
      <c r="A37" s="42" t="s">
        <v>57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</row>
  </sheetData>
  <mergeCells count="1">
    <mergeCell ref="A37:L3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FD8A3-34D5-4AE8-A600-C217EB06934F}">
  <dimension ref="A1:S12"/>
  <sheetViews>
    <sheetView workbookViewId="0">
      <selection activeCell="E27" sqref="E27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73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10">
        <v>1</v>
      </c>
      <c r="B7" s="38" t="s">
        <v>74</v>
      </c>
      <c r="C7" s="34" t="s">
        <v>75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ht="23.25" x14ac:dyDescent="0.25">
      <c r="A8" s="1">
        <v>2</v>
      </c>
      <c r="B8" s="38" t="s">
        <v>74</v>
      </c>
      <c r="C8" s="34" t="s">
        <v>75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s="20" customFormat="1" ht="15.75" x14ac:dyDescent="0.25">
      <c r="C9" s="21" t="s">
        <v>50</v>
      </c>
      <c r="D9" s="22">
        <f>SUM(D7:D8)</f>
        <v>2</v>
      </c>
      <c r="E9" s="23"/>
      <c r="F9" s="23"/>
      <c r="G9" s="36"/>
      <c r="H9" s="23"/>
      <c r="I9" s="23"/>
      <c r="J9" s="22">
        <f>SUM(J7:J8)</f>
        <v>6</v>
      </c>
      <c r="K9" s="22"/>
      <c r="L9" s="22"/>
      <c r="M9" s="24"/>
      <c r="N9" s="24"/>
      <c r="O9" s="24"/>
      <c r="P9" s="24"/>
      <c r="Q9" s="24"/>
      <c r="R9" s="24"/>
      <c r="S9" s="24"/>
    </row>
    <row r="10" spans="1:19" ht="18" customHeight="1" x14ac:dyDescent="0.25">
      <c r="A10" t="s">
        <v>67</v>
      </c>
    </row>
    <row r="12" spans="1:19" ht="31.5" customHeight="1" x14ac:dyDescent="0.25">
      <c r="A12" s="42" t="s">
        <v>57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</row>
  </sheetData>
  <mergeCells count="1">
    <mergeCell ref="A12:L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6EAEF-4BCC-4F50-9455-14F356163936}">
  <dimension ref="A1:S12"/>
  <sheetViews>
    <sheetView workbookViewId="0">
      <selection activeCell="G25" sqref="G25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78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9" t="s">
        <v>76</v>
      </c>
      <c r="C7" s="40" t="s">
        <v>77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9" t="s">
        <v>76</v>
      </c>
      <c r="C8" s="39"/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s="20" customFormat="1" ht="15.75" x14ac:dyDescent="0.25">
      <c r="C9" s="21" t="s">
        <v>50</v>
      </c>
      <c r="D9" s="22">
        <f>SUM(D7:D8)</f>
        <v>2</v>
      </c>
      <c r="E9" s="23"/>
      <c r="F9" s="23"/>
      <c r="G9" s="36"/>
      <c r="H9" s="23"/>
      <c r="I9" s="23"/>
      <c r="J9" s="22">
        <f>SUM(J7:J8)</f>
        <v>6</v>
      </c>
      <c r="K9" s="22"/>
      <c r="L9" s="22"/>
      <c r="M9" s="24"/>
      <c r="N9" s="24"/>
      <c r="O9" s="24"/>
      <c r="P9" s="24"/>
      <c r="Q9" s="24"/>
      <c r="R9" s="24"/>
      <c r="S9" s="24"/>
    </row>
    <row r="10" spans="1:19" ht="18" customHeight="1" x14ac:dyDescent="0.25">
      <c r="A10" t="s">
        <v>67</v>
      </c>
    </row>
    <row r="12" spans="1:19" ht="31.5" customHeight="1" x14ac:dyDescent="0.25">
      <c r="A12" s="42" t="s">
        <v>57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</row>
  </sheetData>
  <mergeCells count="1">
    <mergeCell ref="A12:L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E23AF-03E3-4F95-9C2B-87CEDD7824A6}">
  <dimension ref="A1:S16"/>
  <sheetViews>
    <sheetView workbookViewId="0">
      <selection activeCell="A3" sqref="A3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82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2.5" x14ac:dyDescent="0.25">
      <c r="A7" s="10">
        <v>1</v>
      </c>
      <c r="B7" s="40" t="s">
        <v>79</v>
      </c>
      <c r="C7" s="39" t="s">
        <v>80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ht="22.5" x14ac:dyDescent="0.25">
      <c r="A8" s="1">
        <v>2</v>
      </c>
      <c r="B8" s="40" t="s">
        <v>79</v>
      </c>
      <c r="C8" s="39" t="s">
        <v>80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ht="22.5" x14ac:dyDescent="0.25">
      <c r="A9" s="1">
        <v>3</v>
      </c>
      <c r="B9" s="40" t="s">
        <v>79</v>
      </c>
      <c r="C9" s="39" t="s">
        <v>81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ht="22.5" x14ac:dyDescent="0.25">
      <c r="A10" s="1">
        <v>4</v>
      </c>
      <c r="B10" s="40" t="s">
        <v>79</v>
      </c>
      <c r="C10" s="39"/>
      <c r="D10" s="11">
        <v>1</v>
      </c>
      <c r="E10" s="5"/>
      <c r="F10" s="6"/>
      <c r="G10" s="37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ht="22.5" x14ac:dyDescent="0.25">
      <c r="A11" s="10">
        <v>5</v>
      </c>
      <c r="B11" s="40" t="s">
        <v>79</v>
      </c>
      <c r="C11" s="39" t="s">
        <v>80</v>
      </c>
      <c r="D11" s="4">
        <v>1</v>
      </c>
      <c r="E11" s="5"/>
      <c r="F11" s="6"/>
      <c r="G11" s="37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ht="22.5" x14ac:dyDescent="0.25">
      <c r="A12" s="1">
        <v>6</v>
      </c>
      <c r="B12" s="40" t="s">
        <v>79</v>
      </c>
      <c r="C12" s="39" t="s">
        <v>80</v>
      </c>
      <c r="D12" s="4">
        <v>1</v>
      </c>
      <c r="E12" s="5"/>
      <c r="F12" s="6"/>
      <c r="G12" s="37">
        <v>0.08</v>
      </c>
      <c r="H12" s="6"/>
      <c r="I12" s="6"/>
      <c r="J12" s="4">
        <v>3</v>
      </c>
      <c r="K12" s="9"/>
      <c r="L12" s="9"/>
      <c r="M12" s="7"/>
      <c r="N12" s="7"/>
      <c r="O12" s="7"/>
      <c r="P12" s="7"/>
      <c r="Q12" s="7"/>
      <c r="R12" s="7"/>
      <c r="S12" s="7"/>
    </row>
    <row r="13" spans="1:19" s="20" customFormat="1" ht="15.75" x14ac:dyDescent="0.25">
      <c r="C13" s="21" t="s">
        <v>50</v>
      </c>
      <c r="D13" s="22">
        <f>SUM(D7:D12)</f>
        <v>6</v>
      </c>
      <c r="E13" s="23"/>
      <c r="F13" s="23"/>
      <c r="G13" s="36"/>
      <c r="H13" s="23"/>
      <c r="I13" s="23"/>
      <c r="J13" s="22">
        <f>SUM(J7:J12)</f>
        <v>18</v>
      </c>
      <c r="K13" s="22"/>
      <c r="L13" s="22"/>
      <c r="M13" s="24"/>
      <c r="N13" s="24"/>
      <c r="O13" s="24"/>
      <c r="P13" s="24"/>
      <c r="Q13" s="24"/>
      <c r="R13" s="24"/>
      <c r="S13" s="24"/>
    </row>
    <row r="14" spans="1:19" ht="18" customHeight="1" x14ac:dyDescent="0.25">
      <c r="A14" t="s">
        <v>67</v>
      </c>
    </row>
    <row r="16" spans="1:19" ht="31.5" customHeight="1" x14ac:dyDescent="0.25">
      <c r="A16" s="42" t="s">
        <v>57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</row>
  </sheetData>
  <mergeCells count="1">
    <mergeCell ref="A16:L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451AA-15ED-40F3-BD49-F2E9218A4845}">
  <dimension ref="A1:S13"/>
  <sheetViews>
    <sheetView workbookViewId="0">
      <selection activeCell="H30" sqref="H30"/>
    </sheetView>
  </sheetViews>
  <sheetFormatPr defaultRowHeight="15" x14ac:dyDescent="0.25"/>
  <cols>
    <col min="1" max="1" width="5" customWidth="1"/>
    <col min="2" max="2" width="19" customWidth="1"/>
    <col min="3" max="3" width="11.42578125" customWidth="1"/>
    <col min="4" max="4" width="8.5703125" customWidth="1"/>
    <col min="5" max="5" width="12.140625" customWidth="1"/>
    <col min="6" max="6" width="15.28515625" customWidth="1"/>
    <col min="7" max="7" width="7.85546875" customWidth="1"/>
    <col min="9" max="9" width="13" customWidth="1"/>
    <col min="11" max="11" width="12.42578125" customWidth="1"/>
    <col min="12" max="12" width="11.7109375" customWidth="1"/>
  </cols>
  <sheetData>
    <row r="1" spans="1:19" x14ac:dyDescent="0.25">
      <c r="A1" t="s">
        <v>68</v>
      </c>
      <c r="D1" s="3"/>
    </row>
    <row r="3" spans="1:19" ht="15.75" thickBot="1" x14ac:dyDescent="0.3">
      <c r="A3" t="s">
        <v>86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5" t="s">
        <v>56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31">
        <v>1</v>
      </c>
      <c r="B7" s="34" t="s">
        <v>40</v>
      </c>
      <c r="C7" s="38" t="s">
        <v>83</v>
      </c>
      <c r="D7" s="43">
        <v>1</v>
      </c>
      <c r="E7" s="44"/>
      <c r="F7" s="45"/>
      <c r="G7" s="46"/>
      <c r="H7" s="47"/>
      <c r="I7" s="47"/>
      <c r="J7" s="48">
        <v>3</v>
      </c>
      <c r="K7" s="47"/>
      <c r="L7" s="47"/>
    </row>
    <row r="8" spans="1:19" ht="23.25" x14ac:dyDescent="0.25">
      <c r="A8" s="31">
        <v>2</v>
      </c>
      <c r="B8" s="34" t="s">
        <v>41</v>
      </c>
      <c r="C8" s="38" t="s">
        <v>84</v>
      </c>
      <c r="D8" s="43"/>
      <c r="E8" s="44"/>
      <c r="F8" s="45"/>
      <c r="G8" s="46"/>
      <c r="H8" s="47"/>
      <c r="I8" s="47"/>
      <c r="J8" s="48"/>
      <c r="K8" s="47"/>
      <c r="L8" s="47"/>
    </row>
    <row r="9" spans="1:19" ht="23.25" x14ac:dyDescent="0.25">
      <c r="A9" s="31">
        <v>3</v>
      </c>
      <c r="B9" s="38" t="s">
        <v>42</v>
      </c>
      <c r="C9" s="34" t="s">
        <v>85</v>
      </c>
      <c r="D9" s="43"/>
      <c r="E9" s="44"/>
      <c r="F9" s="45"/>
      <c r="G9" s="46"/>
      <c r="H9" s="47"/>
      <c r="I9" s="47"/>
      <c r="J9" s="48"/>
      <c r="K9" s="47"/>
      <c r="L9" s="47"/>
    </row>
    <row r="10" spans="1:19" s="20" customFormat="1" ht="15.75" x14ac:dyDescent="0.25">
      <c r="C10" s="21" t="s">
        <v>50</v>
      </c>
      <c r="D10" s="28">
        <f>SUM(D7)</f>
        <v>1</v>
      </c>
      <c r="E10" s="23"/>
      <c r="F10" s="23"/>
      <c r="G10" s="23"/>
      <c r="H10" s="23"/>
      <c r="I10" s="23"/>
      <c r="J10" s="28">
        <f>SUM(J7)</f>
        <v>3</v>
      </c>
      <c r="K10" s="28"/>
      <c r="L10" s="28"/>
      <c r="M10" s="24"/>
      <c r="N10" s="24"/>
      <c r="O10" s="24"/>
      <c r="P10" s="24"/>
      <c r="Q10" s="24"/>
      <c r="R10" s="24"/>
      <c r="S10" s="24"/>
    </row>
    <row r="11" spans="1:19" ht="21.75" customHeight="1" x14ac:dyDescent="0.25">
      <c r="A11" t="s">
        <v>67</v>
      </c>
      <c r="D11" s="3"/>
    </row>
    <row r="13" spans="1:19" ht="23.25" customHeight="1" x14ac:dyDescent="0.25">
      <c r="A13" s="42" t="s">
        <v>57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</row>
  </sheetData>
  <mergeCells count="10">
    <mergeCell ref="I7:I9"/>
    <mergeCell ref="J7:J9"/>
    <mergeCell ref="K7:K9"/>
    <mergeCell ref="L7:L9"/>
    <mergeCell ref="A13:L13"/>
    <mergeCell ref="D7:D9"/>
    <mergeCell ref="E7:E9"/>
    <mergeCell ref="F7:F9"/>
    <mergeCell ref="G7:G9"/>
    <mergeCell ref="H7:H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4D4ED-2DDF-4971-823B-141D0593A3A2}">
  <sheetPr>
    <pageSetUpPr fitToPage="1"/>
  </sheetPr>
  <dimension ref="A1:S14"/>
  <sheetViews>
    <sheetView workbookViewId="0">
      <selection activeCell="C20" sqref="C20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108</v>
      </c>
    </row>
    <row r="4" spans="1:19" s="12" customFormat="1" ht="72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167</v>
      </c>
      <c r="F4" s="15" t="s">
        <v>168</v>
      </c>
      <c r="G4" s="15" t="s">
        <v>49</v>
      </c>
      <c r="H4" s="15" t="s">
        <v>52</v>
      </c>
      <c r="I4" s="15" t="s">
        <v>169</v>
      </c>
      <c r="J4" s="15" t="s">
        <v>3</v>
      </c>
      <c r="K4" s="15" t="s">
        <v>170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">
        <v>1</v>
      </c>
      <c r="B7" s="62" t="s">
        <v>87</v>
      </c>
      <c r="C7" s="34" t="s">
        <v>88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63" t="s">
        <v>87</v>
      </c>
      <c r="C8" s="55" t="s">
        <v>88</v>
      </c>
      <c r="D8" s="56">
        <v>1</v>
      </c>
      <c r="E8" s="57"/>
      <c r="F8" s="58"/>
      <c r="G8" s="59">
        <v>0.08</v>
      </c>
      <c r="H8" s="58"/>
      <c r="I8" s="58"/>
      <c r="J8" s="56">
        <v>3</v>
      </c>
      <c r="K8" s="60"/>
      <c r="L8" s="60"/>
      <c r="M8" s="7"/>
      <c r="N8" s="7"/>
      <c r="O8" s="7"/>
      <c r="P8" s="7"/>
      <c r="Q8" s="7"/>
      <c r="R8" s="7"/>
      <c r="S8" s="7"/>
    </row>
    <row r="9" spans="1:19" ht="23.25" x14ac:dyDescent="0.25">
      <c r="A9" s="1">
        <v>3</v>
      </c>
      <c r="B9" s="64" t="s">
        <v>165</v>
      </c>
      <c r="C9" s="61"/>
      <c r="D9" s="4">
        <v>1</v>
      </c>
      <c r="E9" s="5"/>
      <c r="F9" s="6"/>
      <c r="G9" s="37">
        <v>0.23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ht="23.25" x14ac:dyDescent="0.25">
      <c r="A10" s="1">
        <v>4</v>
      </c>
      <c r="B10" s="64" t="s">
        <v>166</v>
      </c>
      <c r="C10" s="61"/>
      <c r="D10" s="4">
        <v>1</v>
      </c>
      <c r="E10" s="5"/>
      <c r="F10" s="6"/>
      <c r="G10" s="37">
        <v>0.23</v>
      </c>
      <c r="H10" s="6"/>
      <c r="I10" s="6"/>
      <c r="J10" s="56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s="20" customFormat="1" ht="15.75" x14ac:dyDescent="0.25">
      <c r="C11" s="21" t="s">
        <v>50</v>
      </c>
      <c r="D11" s="28">
        <f>SUM(D7:D10)</f>
        <v>4</v>
      </c>
      <c r="E11" s="23"/>
      <c r="F11" s="23"/>
      <c r="G11" s="36"/>
      <c r="H11" s="23"/>
      <c r="I11" s="23"/>
      <c r="J11" s="28">
        <f>SUM(J7:J10)</f>
        <v>12</v>
      </c>
      <c r="K11" s="28"/>
      <c r="L11" s="28"/>
      <c r="M11" s="24"/>
      <c r="N11" s="24"/>
      <c r="O11" s="24"/>
      <c r="P11" s="24"/>
      <c r="Q11" s="24"/>
      <c r="R11" s="24"/>
      <c r="S11" s="24"/>
    </row>
    <row r="12" spans="1:19" ht="18" customHeight="1" x14ac:dyDescent="0.25">
      <c r="A12" t="s">
        <v>67</v>
      </c>
    </row>
    <row r="14" spans="1:19" ht="31.5" customHeight="1" x14ac:dyDescent="0.25">
      <c r="A14" s="42" t="s">
        <v>57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</row>
  </sheetData>
  <mergeCells count="1">
    <mergeCell ref="A14:L14"/>
  </mergeCells>
  <phoneticPr fontId="9" type="noConversion"/>
  <pageMargins left="0.7" right="0.7" top="0.75" bottom="0.75" header="0.3" footer="0.3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3B4B-CA0D-4020-BA83-E0FDCF7B6639}">
  <dimension ref="A1:S21"/>
  <sheetViews>
    <sheetView workbookViewId="0">
      <selection activeCell="I29" sqref="I29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91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4" t="s">
        <v>89</v>
      </c>
      <c r="C7" s="34" t="s">
        <v>90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4" t="s">
        <v>89</v>
      </c>
      <c r="C8" s="34" t="s">
        <v>90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4" t="s">
        <v>43</v>
      </c>
      <c r="C9" s="34" t="s">
        <v>44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4" t="s">
        <v>43</v>
      </c>
      <c r="C10" s="34" t="s">
        <v>44</v>
      </c>
      <c r="D10" s="11">
        <v>1</v>
      </c>
      <c r="E10" s="5"/>
      <c r="F10" s="6"/>
      <c r="G10" s="37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x14ac:dyDescent="0.25">
      <c r="A11" s="10">
        <v>5</v>
      </c>
      <c r="B11" s="34" t="s">
        <v>43</v>
      </c>
      <c r="C11" s="34" t="s">
        <v>45</v>
      </c>
      <c r="D11" s="4">
        <v>1</v>
      </c>
      <c r="E11" s="5"/>
      <c r="F11" s="6"/>
      <c r="G11" s="37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x14ac:dyDescent="0.25">
      <c r="A12" s="1">
        <v>6</v>
      </c>
      <c r="B12" s="34" t="s">
        <v>43</v>
      </c>
      <c r="C12" s="34" t="s">
        <v>45</v>
      </c>
      <c r="D12" s="4">
        <v>1</v>
      </c>
      <c r="E12" s="5"/>
      <c r="F12" s="6"/>
      <c r="G12" s="37">
        <v>0.08</v>
      </c>
      <c r="H12" s="6"/>
      <c r="I12" s="6"/>
      <c r="J12" s="4">
        <v>3</v>
      </c>
      <c r="K12" s="9"/>
      <c r="L12" s="9"/>
      <c r="M12" s="7"/>
      <c r="N12" s="7"/>
      <c r="O12" s="7"/>
      <c r="P12" s="7"/>
      <c r="Q12" s="7"/>
      <c r="R12" s="7"/>
      <c r="S12" s="7"/>
    </row>
    <row r="13" spans="1:19" x14ac:dyDescent="0.25">
      <c r="A13" s="10">
        <v>7</v>
      </c>
      <c r="B13" s="34" t="s">
        <v>43</v>
      </c>
      <c r="C13" s="34" t="s">
        <v>45</v>
      </c>
      <c r="D13" s="11">
        <v>1</v>
      </c>
      <c r="E13" s="5"/>
      <c r="F13" s="6"/>
      <c r="G13" s="37">
        <v>0.08</v>
      </c>
      <c r="H13" s="6"/>
      <c r="I13" s="6"/>
      <c r="J13" s="11">
        <v>3</v>
      </c>
      <c r="K13" s="9"/>
      <c r="L13" s="9"/>
      <c r="M13" s="7"/>
      <c r="N13" s="7"/>
      <c r="O13" s="7"/>
      <c r="P13" s="7"/>
      <c r="Q13" s="7"/>
      <c r="R13" s="7"/>
      <c r="S13" s="7"/>
    </row>
    <row r="14" spans="1:19" x14ac:dyDescent="0.25">
      <c r="A14" s="1">
        <v>8</v>
      </c>
      <c r="B14" s="34" t="s">
        <v>43</v>
      </c>
      <c r="C14" s="34" t="s">
        <v>45</v>
      </c>
      <c r="D14" s="4">
        <v>1</v>
      </c>
      <c r="E14" s="5"/>
      <c r="F14" s="6"/>
      <c r="G14" s="37">
        <v>0.08</v>
      </c>
      <c r="H14" s="6"/>
      <c r="I14" s="6"/>
      <c r="J14" s="4">
        <v>3</v>
      </c>
      <c r="K14" s="9"/>
      <c r="L14" s="9"/>
      <c r="M14" s="7"/>
      <c r="N14" s="7"/>
      <c r="O14" s="7"/>
      <c r="P14" s="7"/>
      <c r="Q14" s="7"/>
      <c r="R14" s="7"/>
      <c r="S14" s="7"/>
    </row>
    <row r="15" spans="1:19" x14ac:dyDescent="0.25">
      <c r="A15" s="10">
        <v>9</v>
      </c>
      <c r="B15" s="34" t="s">
        <v>43</v>
      </c>
      <c r="C15" s="34" t="s">
        <v>44</v>
      </c>
      <c r="D15" s="4">
        <v>1</v>
      </c>
      <c r="E15" s="5"/>
      <c r="F15" s="6"/>
      <c r="G15" s="37">
        <v>0.08</v>
      </c>
      <c r="H15" s="6"/>
      <c r="I15" s="6"/>
      <c r="J15" s="4">
        <v>3</v>
      </c>
      <c r="K15" s="9"/>
      <c r="L15" s="9"/>
      <c r="M15" s="7"/>
      <c r="N15" s="7"/>
      <c r="O15" s="7"/>
      <c r="P15" s="7"/>
      <c r="Q15" s="7"/>
      <c r="R15" s="7"/>
      <c r="S15" s="7"/>
    </row>
    <row r="16" spans="1:19" x14ac:dyDescent="0.25">
      <c r="A16" s="1">
        <v>10</v>
      </c>
      <c r="B16" s="34" t="s">
        <v>43</v>
      </c>
      <c r="C16" s="34" t="s">
        <v>44</v>
      </c>
      <c r="D16" s="11">
        <v>1</v>
      </c>
      <c r="E16" s="5"/>
      <c r="F16" s="6"/>
      <c r="G16" s="37">
        <v>0.08</v>
      </c>
      <c r="H16" s="6"/>
      <c r="I16" s="6"/>
      <c r="J16" s="4">
        <v>3</v>
      </c>
      <c r="K16" s="9"/>
      <c r="L16" s="9"/>
      <c r="M16" s="7"/>
      <c r="N16" s="7"/>
      <c r="O16" s="7"/>
      <c r="P16" s="7"/>
      <c r="Q16" s="7"/>
      <c r="R16" s="7"/>
      <c r="S16" s="7"/>
    </row>
    <row r="17" spans="1:19" x14ac:dyDescent="0.25">
      <c r="A17" s="1">
        <v>11</v>
      </c>
      <c r="B17" s="34" t="s">
        <v>43</v>
      </c>
      <c r="C17" s="34" t="s">
        <v>46</v>
      </c>
      <c r="D17" s="4">
        <v>1</v>
      </c>
      <c r="E17" s="5"/>
      <c r="F17" s="6"/>
      <c r="G17" s="37">
        <v>0.08</v>
      </c>
      <c r="H17" s="6"/>
      <c r="I17" s="6"/>
      <c r="J17" s="4">
        <v>3</v>
      </c>
      <c r="K17" s="9"/>
      <c r="L17" s="9"/>
      <c r="M17" s="7"/>
      <c r="N17" s="7"/>
      <c r="O17" s="7"/>
      <c r="P17" s="7"/>
      <c r="Q17" s="7"/>
      <c r="R17" s="7"/>
      <c r="S17" s="7"/>
    </row>
    <row r="18" spans="1:19" s="20" customFormat="1" ht="15.75" x14ac:dyDescent="0.25">
      <c r="C18" s="21" t="s">
        <v>50</v>
      </c>
      <c r="D18" s="22">
        <f>SUM(D7:D17)</f>
        <v>11</v>
      </c>
      <c r="E18" s="23"/>
      <c r="F18" s="23"/>
      <c r="G18" s="36"/>
      <c r="H18" s="23"/>
      <c r="I18" s="23"/>
      <c r="J18" s="22">
        <f>SUM(J7:J17)</f>
        <v>33</v>
      </c>
      <c r="K18" s="22"/>
      <c r="L18" s="22"/>
      <c r="M18" s="24"/>
      <c r="N18" s="24"/>
      <c r="O18" s="24"/>
      <c r="P18" s="24"/>
      <c r="Q18" s="24"/>
      <c r="R18" s="24"/>
      <c r="S18" s="24"/>
    </row>
    <row r="19" spans="1:19" ht="18" customHeight="1" x14ac:dyDescent="0.25">
      <c r="A19" t="s">
        <v>67</v>
      </c>
    </row>
    <row r="21" spans="1:19" ht="31.5" customHeight="1" x14ac:dyDescent="0.25">
      <c r="A21" s="42" t="s">
        <v>57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</row>
  </sheetData>
  <mergeCells count="1">
    <mergeCell ref="A21:L2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5E597-1D58-4CC2-A449-34F87308B93F}">
  <dimension ref="A1:S38"/>
  <sheetViews>
    <sheetView workbookViewId="0">
      <selection activeCell="B3" sqref="B3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103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2.5" x14ac:dyDescent="0.25">
      <c r="A7" s="10">
        <v>1</v>
      </c>
      <c r="B7" s="40" t="s">
        <v>92</v>
      </c>
      <c r="C7" s="39" t="s">
        <v>93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40" t="s">
        <v>94</v>
      </c>
      <c r="C8" s="39" t="s">
        <v>95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40" t="s">
        <v>94</v>
      </c>
      <c r="C9" s="39" t="s">
        <v>95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40" t="s">
        <v>94</v>
      </c>
      <c r="C10" s="39" t="s">
        <v>95</v>
      </c>
      <c r="D10" s="11">
        <v>1</v>
      </c>
      <c r="E10" s="5"/>
      <c r="F10" s="6"/>
      <c r="G10" s="37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x14ac:dyDescent="0.25">
      <c r="A11" s="10">
        <v>5</v>
      </c>
      <c r="B11" s="40" t="s">
        <v>94</v>
      </c>
      <c r="C11" s="39" t="s">
        <v>95</v>
      </c>
      <c r="D11" s="4">
        <v>1</v>
      </c>
      <c r="E11" s="5"/>
      <c r="F11" s="6"/>
      <c r="G11" s="37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x14ac:dyDescent="0.25">
      <c r="A12" s="1">
        <v>6</v>
      </c>
      <c r="B12" s="40" t="s">
        <v>94</v>
      </c>
      <c r="C12" s="39" t="s">
        <v>95</v>
      </c>
      <c r="D12" s="4">
        <v>1</v>
      </c>
      <c r="E12" s="5"/>
      <c r="F12" s="6"/>
      <c r="G12" s="37">
        <v>0.08</v>
      </c>
      <c r="H12" s="6"/>
      <c r="I12" s="6"/>
      <c r="J12" s="4">
        <v>3</v>
      </c>
      <c r="K12" s="9"/>
      <c r="L12" s="9"/>
      <c r="M12" s="7"/>
      <c r="N12" s="7"/>
      <c r="O12" s="7"/>
      <c r="P12" s="7"/>
      <c r="Q12" s="7"/>
      <c r="R12" s="7"/>
      <c r="S12" s="7"/>
    </row>
    <row r="13" spans="1:19" x14ac:dyDescent="0.25">
      <c r="A13" s="10">
        <v>7</v>
      </c>
      <c r="B13" s="40" t="s">
        <v>94</v>
      </c>
      <c r="C13" s="39" t="s">
        <v>95</v>
      </c>
      <c r="D13" s="11">
        <v>1</v>
      </c>
      <c r="E13" s="5"/>
      <c r="F13" s="6"/>
      <c r="G13" s="37">
        <v>0.08</v>
      </c>
      <c r="H13" s="6"/>
      <c r="I13" s="6"/>
      <c r="J13" s="11">
        <v>3</v>
      </c>
      <c r="K13" s="9"/>
      <c r="L13" s="9"/>
      <c r="M13" s="7"/>
      <c r="N13" s="7"/>
      <c r="O13" s="7"/>
      <c r="P13" s="7"/>
      <c r="Q13" s="7"/>
      <c r="R13" s="7"/>
      <c r="S13" s="7"/>
    </row>
    <row r="14" spans="1:19" x14ac:dyDescent="0.25">
      <c r="A14" s="1">
        <v>8</v>
      </c>
      <c r="B14" s="40" t="s">
        <v>94</v>
      </c>
      <c r="C14" s="39" t="s">
        <v>95</v>
      </c>
      <c r="D14" s="4">
        <v>1</v>
      </c>
      <c r="E14" s="5"/>
      <c r="F14" s="6"/>
      <c r="G14" s="37">
        <v>0.08</v>
      </c>
      <c r="H14" s="6"/>
      <c r="I14" s="6"/>
      <c r="J14" s="4">
        <v>3</v>
      </c>
      <c r="K14" s="9"/>
      <c r="L14" s="9"/>
      <c r="M14" s="7"/>
      <c r="N14" s="7"/>
      <c r="O14" s="7"/>
      <c r="P14" s="7"/>
      <c r="Q14" s="7"/>
      <c r="R14" s="7"/>
      <c r="S14" s="7"/>
    </row>
    <row r="15" spans="1:19" ht="22.5" x14ac:dyDescent="0.25">
      <c r="A15" s="10">
        <v>9</v>
      </c>
      <c r="B15" s="40" t="s">
        <v>92</v>
      </c>
      <c r="C15" s="39" t="s">
        <v>93</v>
      </c>
      <c r="D15" s="4">
        <v>1</v>
      </c>
      <c r="E15" s="5"/>
      <c r="F15" s="6"/>
      <c r="G15" s="37">
        <v>0.08</v>
      </c>
      <c r="H15" s="6"/>
      <c r="I15" s="6"/>
      <c r="J15" s="4">
        <v>3</v>
      </c>
      <c r="K15" s="9"/>
      <c r="L15" s="9"/>
      <c r="M15" s="7"/>
      <c r="N15" s="7"/>
      <c r="O15" s="7"/>
      <c r="P15" s="7"/>
      <c r="Q15" s="7"/>
      <c r="R15" s="7"/>
      <c r="S15" s="7"/>
    </row>
    <row r="16" spans="1:19" ht="22.5" x14ac:dyDescent="0.25">
      <c r="A16" s="1">
        <v>10</v>
      </c>
      <c r="B16" s="40" t="s">
        <v>92</v>
      </c>
      <c r="C16" s="39" t="s">
        <v>93</v>
      </c>
      <c r="D16" s="11">
        <v>1</v>
      </c>
      <c r="E16" s="5"/>
      <c r="F16" s="6"/>
      <c r="G16" s="37">
        <v>0.08</v>
      </c>
      <c r="H16" s="6"/>
      <c r="I16" s="6"/>
      <c r="J16" s="4">
        <v>3</v>
      </c>
      <c r="K16" s="9"/>
      <c r="L16" s="9"/>
      <c r="M16" s="7"/>
      <c r="N16" s="7"/>
      <c r="O16" s="7"/>
      <c r="P16" s="7"/>
      <c r="Q16" s="7"/>
      <c r="R16" s="7"/>
      <c r="S16" s="7"/>
    </row>
    <row r="17" spans="1:19" ht="22.5" x14ac:dyDescent="0.25">
      <c r="A17" s="1">
        <v>11</v>
      </c>
      <c r="B17" s="40" t="s">
        <v>92</v>
      </c>
      <c r="C17" s="39" t="s">
        <v>93</v>
      </c>
      <c r="D17" s="4">
        <v>1</v>
      </c>
      <c r="E17" s="5"/>
      <c r="F17" s="6"/>
      <c r="G17" s="37">
        <v>0.08</v>
      </c>
      <c r="H17" s="6"/>
      <c r="I17" s="6"/>
      <c r="J17" s="4">
        <v>3</v>
      </c>
      <c r="K17" s="9"/>
      <c r="L17" s="9"/>
      <c r="M17" s="7"/>
      <c r="N17" s="7"/>
      <c r="O17" s="7"/>
      <c r="P17" s="7"/>
      <c r="Q17" s="7"/>
      <c r="R17" s="7"/>
      <c r="S17" s="7"/>
    </row>
    <row r="18" spans="1:19" ht="22.5" x14ac:dyDescent="0.25">
      <c r="A18" s="1">
        <v>12</v>
      </c>
      <c r="B18" s="40" t="s">
        <v>92</v>
      </c>
      <c r="C18" s="39" t="s">
        <v>93</v>
      </c>
      <c r="D18" s="4">
        <v>1</v>
      </c>
      <c r="E18" s="5"/>
      <c r="F18" s="6"/>
      <c r="G18" s="37">
        <v>0.08</v>
      </c>
      <c r="H18" s="6"/>
      <c r="I18" s="6"/>
      <c r="J18" s="4">
        <v>3</v>
      </c>
      <c r="K18" s="9"/>
      <c r="L18" s="9"/>
      <c r="M18" s="7"/>
      <c r="N18" s="7"/>
      <c r="O18" s="7"/>
      <c r="P18" s="7"/>
      <c r="Q18" s="7"/>
      <c r="R18" s="7"/>
      <c r="S18" s="7"/>
    </row>
    <row r="19" spans="1:19" ht="22.5" x14ac:dyDescent="0.25">
      <c r="A19" s="10">
        <v>13</v>
      </c>
      <c r="B19" s="40" t="s">
        <v>92</v>
      </c>
      <c r="C19" s="39" t="s">
        <v>93</v>
      </c>
      <c r="D19" s="11">
        <v>1</v>
      </c>
      <c r="E19" s="5"/>
      <c r="F19" s="6"/>
      <c r="G19" s="37">
        <v>0.08</v>
      </c>
      <c r="H19" s="6"/>
      <c r="I19" s="6"/>
      <c r="J19" s="11">
        <v>3</v>
      </c>
      <c r="K19" s="9"/>
      <c r="L19" s="9"/>
      <c r="M19" s="7"/>
      <c r="N19" s="7"/>
      <c r="O19" s="7"/>
      <c r="P19" s="7"/>
      <c r="Q19" s="7"/>
      <c r="R19" s="7"/>
      <c r="S19" s="7"/>
    </row>
    <row r="20" spans="1:19" ht="22.5" x14ac:dyDescent="0.25">
      <c r="A20" s="1">
        <v>14</v>
      </c>
      <c r="B20" s="40" t="s">
        <v>92</v>
      </c>
      <c r="C20" s="39" t="s">
        <v>93</v>
      </c>
      <c r="D20" s="4">
        <v>1</v>
      </c>
      <c r="E20" s="5"/>
      <c r="F20" s="6"/>
      <c r="G20" s="37">
        <v>0.08</v>
      </c>
      <c r="H20" s="6"/>
      <c r="I20" s="6"/>
      <c r="J20" s="4">
        <v>3</v>
      </c>
      <c r="K20" s="9"/>
      <c r="L20" s="9"/>
      <c r="M20" s="7"/>
      <c r="N20" s="7"/>
      <c r="O20" s="7"/>
      <c r="P20" s="7"/>
      <c r="Q20" s="7"/>
      <c r="R20" s="7"/>
      <c r="S20" s="7"/>
    </row>
    <row r="21" spans="1:19" x14ac:dyDescent="0.25">
      <c r="A21" s="10">
        <v>15</v>
      </c>
      <c r="B21" s="40" t="s">
        <v>96</v>
      </c>
      <c r="C21" s="39" t="s">
        <v>97</v>
      </c>
      <c r="D21" s="4">
        <v>1</v>
      </c>
      <c r="E21" s="5"/>
      <c r="F21" s="6"/>
      <c r="G21" s="37">
        <v>0.08</v>
      </c>
      <c r="H21" s="6"/>
      <c r="I21" s="6"/>
      <c r="J21" s="4">
        <v>3</v>
      </c>
      <c r="K21" s="9"/>
      <c r="L21" s="9"/>
      <c r="M21" s="7"/>
      <c r="N21" s="7"/>
      <c r="O21" s="7"/>
      <c r="P21" s="7"/>
      <c r="Q21" s="7"/>
      <c r="R21" s="7"/>
      <c r="S21" s="7"/>
    </row>
    <row r="22" spans="1:19" x14ac:dyDescent="0.25">
      <c r="A22" s="1">
        <v>16</v>
      </c>
      <c r="B22" s="40" t="s">
        <v>96</v>
      </c>
      <c r="C22" s="39" t="s">
        <v>97</v>
      </c>
      <c r="D22" s="11">
        <v>1</v>
      </c>
      <c r="E22" s="5"/>
      <c r="F22" s="6"/>
      <c r="G22" s="37">
        <v>0.08</v>
      </c>
      <c r="H22" s="6"/>
      <c r="I22" s="6"/>
      <c r="J22" s="4">
        <v>3</v>
      </c>
      <c r="K22" s="9"/>
      <c r="L22" s="9"/>
      <c r="M22" s="7"/>
      <c r="N22" s="7"/>
      <c r="O22" s="7"/>
      <c r="P22" s="7"/>
      <c r="Q22" s="7"/>
      <c r="R22" s="7"/>
      <c r="S22" s="7"/>
    </row>
    <row r="23" spans="1:19" x14ac:dyDescent="0.25">
      <c r="A23" s="10">
        <v>17</v>
      </c>
      <c r="B23" s="40" t="s">
        <v>94</v>
      </c>
      <c r="C23" s="39" t="s">
        <v>93</v>
      </c>
      <c r="D23" s="4">
        <v>1</v>
      </c>
      <c r="E23" s="5"/>
      <c r="F23" s="6"/>
      <c r="G23" s="37">
        <v>0.08</v>
      </c>
      <c r="H23" s="6"/>
      <c r="I23" s="6"/>
      <c r="J23" s="4">
        <v>3</v>
      </c>
      <c r="K23" s="9"/>
      <c r="L23" s="9"/>
      <c r="M23" s="7"/>
      <c r="N23" s="7"/>
      <c r="O23" s="7"/>
      <c r="P23" s="7"/>
      <c r="Q23" s="7"/>
      <c r="R23" s="7"/>
      <c r="S23" s="7"/>
    </row>
    <row r="24" spans="1:19" x14ac:dyDescent="0.25">
      <c r="A24" s="1">
        <v>18</v>
      </c>
      <c r="B24" s="40" t="s">
        <v>96</v>
      </c>
      <c r="C24" s="39" t="s">
        <v>97</v>
      </c>
      <c r="D24" s="4">
        <v>1</v>
      </c>
      <c r="E24" s="5"/>
      <c r="F24" s="6"/>
      <c r="G24" s="37">
        <v>0.08</v>
      </c>
      <c r="H24" s="6"/>
      <c r="I24" s="6"/>
      <c r="J24" s="4">
        <v>3</v>
      </c>
      <c r="K24" s="9"/>
      <c r="L24" s="9"/>
      <c r="M24" s="7"/>
      <c r="N24" s="7"/>
      <c r="O24" s="7"/>
      <c r="P24" s="7"/>
      <c r="Q24" s="7"/>
      <c r="R24" s="7"/>
      <c r="S24" s="7"/>
    </row>
    <row r="25" spans="1:19" x14ac:dyDescent="0.25">
      <c r="A25" s="1">
        <v>19</v>
      </c>
      <c r="B25" s="40" t="s">
        <v>96</v>
      </c>
      <c r="C25" s="39" t="s">
        <v>97</v>
      </c>
      <c r="D25" s="11">
        <v>1</v>
      </c>
      <c r="E25" s="5"/>
      <c r="F25" s="6"/>
      <c r="G25" s="37">
        <v>0.08</v>
      </c>
      <c r="H25" s="6"/>
      <c r="I25" s="6"/>
      <c r="J25" s="11">
        <v>3</v>
      </c>
      <c r="K25" s="9"/>
      <c r="L25" s="9"/>
      <c r="M25" s="7"/>
      <c r="N25" s="7"/>
      <c r="O25" s="7"/>
      <c r="P25" s="7"/>
      <c r="Q25" s="7"/>
      <c r="R25" s="7"/>
      <c r="S25" s="7"/>
    </row>
    <row r="26" spans="1:19" x14ac:dyDescent="0.25">
      <c r="A26" s="1">
        <v>20</v>
      </c>
      <c r="B26" s="40" t="s">
        <v>96</v>
      </c>
      <c r="C26" s="39" t="s">
        <v>98</v>
      </c>
      <c r="D26" s="4">
        <v>1</v>
      </c>
      <c r="E26" s="5"/>
      <c r="F26" s="6"/>
      <c r="G26" s="37">
        <v>0.08</v>
      </c>
      <c r="H26" s="6"/>
      <c r="I26" s="6"/>
      <c r="J26" s="4">
        <v>3</v>
      </c>
      <c r="K26" s="9"/>
      <c r="L26" s="9"/>
      <c r="M26" s="7"/>
      <c r="N26" s="7"/>
      <c r="O26" s="7"/>
      <c r="P26" s="7"/>
      <c r="Q26" s="7"/>
      <c r="R26" s="7"/>
      <c r="S26" s="7"/>
    </row>
    <row r="27" spans="1:19" x14ac:dyDescent="0.25">
      <c r="A27" s="10">
        <v>21</v>
      </c>
      <c r="B27" s="40" t="s">
        <v>96</v>
      </c>
      <c r="C27" s="39" t="s">
        <v>98</v>
      </c>
      <c r="D27" s="4">
        <v>1</v>
      </c>
      <c r="E27" s="5"/>
      <c r="F27" s="6"/>
      <c r="G27" s="37">
        <v>0.08</v>
      </c>
      <c r="H27" s="6"/>
      <c r="I27" s="6"/>
      <c r="J27" s="4">
        <v>3</v>
      </c>
      <c r="K27" s="9"/>
      <c r="L27" s="9"/>
      <c r="M27" s="7"/>
      <c r="N27" s="7"/>
      <c r="O27" s="7"/>
      <c r="P27" s="7"/>
      <c r="Q27" s="7"/>
      <c r="R27" s="7"/>
      <c r="S27" s="7"/>
    </row>
    <row r="28" spans="1:19" x14ac:dyDescent="0.25">
      <c r="A28" s="1">
        <v>22</v>
      </c>
      <c r="B28" s="40" t="s">
        <v>96</v>
      </c>
      <c r="C28" s="39" t="s">
        <v>98</v>
      </c>
      <c r="D28" s="11">
        <v>1</v>
      </c>
      <c r="E28" s="5"/>
      <c r="F28" s="6"/>
      <c r="G28" s="37">
        <v>0.08</v>
      </c>
      <c r="H28" s="6"/>
      <c r="I28" s="6"/>
      <c r="J28" s="4">
        <v>3</v>
      </c>
      <c r="K28" s="9"/>
      <c r="L28" s="9"/>
      <c r="M28" s="7"/>
      <c r="N28" s="7"/>
      <c r="O28" s="7"/>
      <c r="P28" s="7"/>
      <c r="Q28" s="7"/>
      <c r="R28" s="7"/>
      <c r="S28" s="7"/>
    </row>
    <row r="29" spans="1:19" x14ac:dyDescent="0.25">
      <c r="A29" s="10">
        <v>23</v>
      </c>
      <c r="B29" s="40" t="s">
        <v>99</v>
      </c>
      <c r="C29" s="39" t="s">
        <v>100</v>
      </c>
      <c r="D29" s="4">
        <v>1</v>
      </c>
      <c r="E29" s="5"/>
      <c r="F29" s="6"/>
      <c r="G29" s="37">
        <v>0.08</v>
      </c>
      <c r="H29" s="6"/>
      <c r="I29" s="6"/>
      <c r="J29" s="4">
        <v>3</v>
      </c>
      <c r="K29" s="9"/>
      <c r="L29" s="9"/>
      <c r="M29" s="7"/>
      <c r="N29" s="7"/>
      <c r="O29" s="7"/>
      <c r="P29" s="7"/>
      <c r="Q29" s="7"/>
      <c r="R29" s="7"/>
      <c r="S29" s="7"/>
    </row>
    <row r="30" spans="1:19" x14ac:dyDescent="0.25">
      <c r="A30" s="1">
        <v>24</v>
      </c>
      <c r="B30" s="40" t="s">
        <v>99</v>
      </c>
      <c r="C30" s="39" t="s">
        <v>101</v>
      </c>
      <c r="D30" s="4">
        <v>1</v>
      </c>
      <c r="E30" s="5"/>
      <c r="F30" s="6"/>
      <c r="G30" s="37">
        <v>0.08</v>
      </c>
      <c r="H30" s="6"/>
      <c r="I30" s="6"/>
      <c r="J30" s="4">
        <v>3</v>
      </c>
      <c r="K30" s="9"/>
      <c r="L30" s="9"/>
      <c r="M30" s="7"/>
      <c r="N30" s="7"/>
      <c r="O30" s="7"/>
      <c r="P30" s="7"/>
      <c r="Q30" s="7"/>
      <c r="R30" s="7"/>
      <c r="S30" s="7"/>
    </row>
    <row r="31" spans="1:19" x14ac:dyDescent="0.25">
      <c r="A31" s="10">
        <v>25</v>
      </c>
      <c r="B31" s="40" t="s">
        <v>99</v>
      </c>
      <c r="C31" s="39" t="s">
        <v>101</v>
      </c>
      <c r="D31" s="11">
        <v>1</v>
      </c>
      <c r="E31" s="5"/>
      <c r="F31" s="6"/>
      <c r="G31" s="37">
        <v>0.08</v>
      </c>
      <c r="H31" s="6"/>
      <c r="I31" s="6"/>
      <c r="J31" s="11">
        <v>3</v>
      </c>
      <c r="K31" s="9"/>
      <c r="L31" s="9"/>
      <c r="M31" s="7"/>
      <c r="N31" s="7"/>
      <c r="O31" s="7"/>
      <c r="P31" s="7"/>
      <c r="Q31" s="7"/>
      <c r="R31" s="7"/>
      <c r="S31" s="7"/>
    </row>
    <row r="32" spans="1:19" x14ac:dyDescent="0.25">
      <c r="A32" s="1">
        <v>26</v>
      </c>
      <c r="B32" s="40" t="s">
        <v>99</v>
      </c>
      <c r="C32" s="39" t="s">
        <v>102</v>
      </c>
      <c r="D32" s="4">
        <v>1</v>
      </c>
      <c r="E32" s="5"/>
      <c r="F32" s="6"/>
      <c r="G32" s="37">
        <v>0.08</v>
      </c>
      <c r="H32" s="6"/>
      <c r="I32" s="6"/>
      <c r="J32" s="4">
        <v>3</v>
      </c>
      <c r="K32" s="9"/>
      <c r="L32" s="9"/>
      <c r="M32" s="7"/>
      <c r="N32" s="7"/>
      <c r="O32" s="7"/>
      <c r="P32" s="7"/>
      <c r="Q32" s="7"/>
      <c r="R32" s="7"/>
      <c r="S32" s="7"/>
    </row>
    <row r="33" spans="1:19" x14ac:dyDescent="0.25">
      <c r="A33" s="1">
        <v>27</v>
      </c>
      <c r="B33" s="40" t="s">
        <v>99</v>
      </c>
      <c r="C33" s="39" t="s">
        <v>102</v>
      </c>
      <c r="D33" s="4">
        <v>1</v>
      </c>
      <c r="E33" s="5"/>
      <c r="F33" s="6"/>
      <c r="G33" s="37">
        <v>0.08</v>
      </c>
      <c r="H33" s="6"/>
      <c r="I33" s="6"/>
      <c r="J33" s="4">
        <v>3</v>
      </c>
      <c r="K33" s="9"/>
      <c r="L33" s="9"/>
      <c r="M33" s="7"/>
      <c r="N33" s="7"/>
      <c r="O33" s="7"/>
      <c r="P33" s="7"/>
      <c r="Q33" s="7"/>
      <c r="R33" s="7"/>
      <c r="S33" s="7"/>
    </row>
    <row r="34" spans="1:19" x14ac:dyDescent="0.25">
      <c r="A34" s="1">
        <v>28</v>
      </c>
      <c r="B34" s="40" t="s">
        <v>99</v>
      </c>
      <c r="C34" s="39" t="s">
        <v>102</v>
      </c>
      <c r="D34" s="11">
        <v>1</v>
      </c>
      <c r="E34" s="5"/>
      <c r="F34" s="6"/>
      <c r="G34" s="37">
        <v>0.08</v>
      </c>
      <c r="H34" s="6"/>
      <c r="I34" s="6"/>
      <c r="J34" s="4">
        <v>3</v>
      </c>
      <c r="K34" s="9"/>
      <c r="L34" s="9"/>
      <c r="M34" s="7"/>
      <c r="N34" s="7"/>
      <c r="O34" s="7"/>
      <c r="P34" s="7"/>
      <c r="Q34" s="7"/>
      <c r="R34" s="7"/>
      <c r="S34" s="7"/>
    </row>
    <row r="35" spans="1:19" s="20" customFormat="1" ht="15.75" x14ac:dyDescent="0.25">
      <c r="B35" s="41"/>
      <c r="C35" s="21" t="s">
        <v>50</v>
      </c>
      <c r="D35" s="22">
        <f>SUM(D7:D34)</f>
        <v>28</v>
      </c>
      <c r="E35" s="23"/>
      <c r="F35" s="23"/>
      <c r="G35" s="36"/>
      <c r="H35" s="23"/>
      <c r="I35" s="23"/>
      <c r="J35" s="22">
        <f>SUM(J7:J34)</f>
        <v>84</v>
      </c>
      <c r="K35" s="22"/>
      <c r="L35" s="22"/>
      <c r="M35" s="24"/>
      <c r="N35" s="24"/>
      <c r="O35" s="24"/>
      <c r="P35" s="24"/>
      <c r="Q35" s="24"/>
      <c r="R35" s="24"/>
      <c r="S35" s="24"/>
    </row>
    <row r="36" spans="1:19" ht="18" customHeight="1" x14ac:dyDescent="0.25">
      <c r="A36" t="s">
        <v>67</v>
      </c>
    </row>
    <row r="38" spans="1:19" ht="31.5" customHeight="1" x14ac:dyDescent="0.25">
      <c r="A38" s="42" t="s">
        <v>57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</row>
  </sheetData>
  <mergeCells count="1">
    <mergeCell ref="A38:L3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2DC0C-B247-45E5-B177-1F06E542A6F5}">
  <dimension ref="A1:S12"/>
  <sheetViews>
    <sheetView workbookViewId="0">
      <selection activeCell="K29" sqref="K29"/>
    </sheetView>
  </sheetViews>
  <sheetFormatPr defaultRowHeight="15" x14ac:dyDescent="0.25"/>
  <cols>
    <col min="1" max="1" width="5" customWidth="1"/>
    <col min="2" max="2" width="19" customWidth="1"/>
    <col min="3" max="3" width="11.42578125" customWidth="1"/>
    <col min="4" max="4" width="8.5703125" customWidth="1"/>
    <col min="5" max="5" width="12.140625" customWidth="1"/>
    <col min="6" max="6" width="15.28515625" customWidth="1"/>
    <col min="7" max="7" width="7.85546875" customWidth="1"/>
    <col min="9" max="9" width="13" customWidth="1"/>
    <col min="11" max="11" width="12.42578125" customWidth="1"/>
    <col min="12" max="12" width="11.7109375" customWidth="1"/>
  </cols>
  <sheetData>
    <row r="1" spans="1:19" x14ac:dyDescent="0.25">
      <c r="A1" t="s">
        <v>68</v>
      </c>
      <c r="D1" s="3"/>
    </row>
    <row r="3" spans="1:19" ht="15.75" thickBot="1" x14ac:dyDescent="0.3">
      <c r="A3" t="s">
        <v>109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5" t="s">
        <v>56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31">
        <v>1</v>
      </c>
      <c r="B7" s="34" t="s">
        <v>104</v>
      </c>
      <c r="C7" s="34" t="s">
        <v>105</v>
      </c>
      <c r="D7" s="49">
        <v>1</v>
      </c>
      <c r="E7" s="44"/>
      <c r="F7" s="45"/>
      <c r="G7" s="46"/>
      <c r="H7" s="47"/>
      <c r="I7" s="47"/>
      <c r="J7" s="48">
        <v>3</v>
      </c>
      <c r="K7" s="47"/>
      <c r="L7" s="47"/>
    </row>
    <row r="8" spans="1:19" x14ac:dyDescent="0.25">
      <c r="A8" s="31">
        <v>2</v>
      </c>
      <c r="B8" s="34" t="s">
        <v>106</v>
      </c>
      <c r="C8" s="34" t="s">
        <v>107</v>
      </c>
      <c r="D8" s="50"/>
      <c r="E8" s="44"/>
      <c r="F8" s="45"/>
      <c r="G8" s="46"/>
      <c r="H8" s="47"/>
      <c r="I8" s="47"/>
      <c r="J8" s="48"/>
      <c r="K8" s="47"/>
      <c r="L8" s="47"/>
    </row>
    <row r="9" spans="1:19" s="20" customFormat="1" ht="15.75" x14ac:dyDescent="0.25">
      <c r="C9" s="21" t="s">
        <v>50</v>
      </c>
      <c r="D9" s="28">
        <f>SUM(D7)</f>
        <v>1</v>
      </c>
      <c r="E9" s="23"/>
      <c r="F9" s="23"/>
      <c r="G9" s="23"/>
      <c r="H9" s="23"/>
      <c r="I9" s="23"/>
      <c r="J9" s="28">
        <f>SUM(J7)</f>
        <v>3</v>
      </c>
      <c r="K9" s="28"/>
      <c r="L9" s="28"/>
      <c r="M9" s="24"/>
      <c r="N9" s="24"/>
      <c r="O9" s="24"/>
      <c r="P9" s="24"/>
      <c r="Q9" s="24"/>
      <c r="R9" s="24"/>
      <c r="S9" s="24"/>
    </row>
    <row r="10" spans="1:19" ht="21.75" customHeight="1" x14ac:dyDescent="0.25">
      <c r="A10" t="s">
        <v>67</v>
      </c>
      <c r="D10" s="3"/>
    </row>
    <row r="12" spans="1:19" ht="23.25" customHeight="1" x14ac:dyDescent="0.25">
      <c r="A12" s="42" t="s">
        <v>57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</row>
  </sheetData>
  <mergeCells count="10">
    <mergeCell ref="J7:J8"/>
    <mergeCell ref="K7:K8"/>
    <mergeCell ref="L7:L8"/>
    <mergeCell ref="D7:D8"/>
    <mergeCell ref="A12:L12"/>
    <mergeCell ref="E7:E8"/>
    <mergeCell ref="F7:F8"/>
    <mergeCell ref="G7:G8"/>
    <mergeCell ref="H7:H8"/>
    <mergeCell ref="I7:I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7F36-84F0-455B-9757-F42139185475}">
  <dimension ref="A1:S13"/>
  <sheetViews>
    <sheetView workbookViewId="0">
      <selection activeCell="L29" sqref="L29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113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4" t="s">
        <v>110</v>
      </c>
      <c r="C7" s="34" t="s">
        <v>111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4" t="s">
        <v>110</v>
      </c>
      <c r="C8" s="34" t="s">
        <v>111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4" t="s">
        <v>110</v>
      </c>
      <c r="C9" s="34" t="s">
        <v>112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s="20" customFormat="1" ht="15.75" x14ac:dyDescent="0.25">
      <c r="C10" s="21" t="s">
        <v>50</v>
      </c>
      <c r="D10" s="22">
        <f>SUM(D7:D9)</f>
        <v>3</v>
      </c>
      <c r="E10" s="23"/>
      <c r="F10" s="23"/>
      <c r="G10" s="36"/>
      <c r="H10" s="23"/>
      <c r="I10" s="23"/>
      <c r="J10" s="22">
        <f>SUM(J7:J9)</f>
        <v>9</v>
      </c>
      <c r="K10" s="22"/>
      <c r="L10" s="22"/>
      <c r="M10" s="24"/>
      <c r="N10" s="24"/>
      <c r="O10" s="24"/>
      <c r="P10" s="24"/>
      <c r="Q10" s="24"/>
      <c r="R10" s="24"/>
      <c r="S10" s="24"/>
    </row>
    <row r="11" spans="1:19" ht="18" customHeight="1" x14ac:dyDescent="0.25">
      <c r="A11" t="s">
        <v>67</v>
      </c>
    </row>
    <row r="13" spans="1:19" ht="31.5" customHeight="1" x14ac:dyDescent="0.25">
      <c r="A13" s="42" t="s">
        <v>57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</row>
  </sheetData>
  <mergeCells count="1">
    <mergeCell ref="A13:L1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2F6D8-23C9-4139-B5E7-59FAD97BAE92}">
  <dimension ref="A1:S14"/>
  <sheetViews>
    <sheetView workbookViewId="0">
      <selection activeCell="E25" sqref="E25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114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8" t="s">
        <v>115</v>
      </c>
      <c r="C7" s="34" t="s">
        <v>116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4" t="s">
        <v>117</v>
      </c>
      <c r="C8" s="34" t="s">
        <v>118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4" t="s">
        <v>117</v>
      </c>
      <c r="C9" s="34" t="s">
        <v>118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4" t="s">
        <v>117</v>
      </c>
      <c r="C10" s="34" t="s">
        <v>119</v>
      </c>
      <c r="D10" s="11">
        <v>1</v>
      </c>
      <c r="E10" s="5"/>
      <c r="F10" s="6"/>
      <c r="G10" s="37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s="20" customFormat="1" ht="15.75" x14ac:dyDescent="0.25">
      <c r="C11" s="21" t="s">
        <v>50</v>
      </c>
      <c r="D11" s="22">
        <f>SUM(D7:D10)</f>
        <v>4</v>
      </c>
      <c r="E11" s="23"/>
      <c r="F11" s="23"/>
      <c r="G11" s="36"/>
      <c r="H11" s="23"/>
      <c r="I11" s="23"/>
      <c r="J11" s="22">
        <f>SUM(J7:J10)</f>
        <v>12</v>
      </c>
      <c r="K11" s="22"/>
      <c r="L11" s="22"/>
      <c r="M11" s="24"/>
      <c r="N11" s="24"/>
      <c r="O11" s="24"/>
      <c r="P11" s="24"/>
      <c r="Q11" s="24"/>
      <c r="R11" s="24"/>
      <c r="S11" s="24"/>
    </row>
    <row r="12" spans="1:19" ht="18" customHeight="1" x14ac:dyDescent="0.25">
      <c r="A12" t="s">
        <v>67</v>
      </c>
    </row>
    <row r="14" spans="1:19" ht="31.5" customHeight="1" x14ac:dyDescent="0.25">
      <c r="A14" s="42" t="s">
        <v>57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</row>
  </sheetData>
  <mergeCells count="1">
    <mergeCell ref="A14:L1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817E6-40D3-46D9-BF14-FC184E453799}">
  <dimension ref="A1:S15"/>
  <sheetViews>
    <sheetView workbookViewId="0">
      <selection activeCell="L21" sqref="L21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125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10">
        <v>1</v>
      </c>
      <c r="B7" s="38" t="s">
        <v>120</v>
      </c>
      <c r="C7" s="38" t="s">
        <v>121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8" t="s">
        <v>122</v>
      </c>
      <c r="C8" s="34" t="s">
        <v>123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ht="34.5" x14ac:dyDescent="0.25">
      <c r="A9" s="1">
        <v>3</v>
      </c>
      <c r="B9" s="38" t="s">
        <v>124</v>
      </c>
      <c r="C9" s="38" t="s">
        <v>121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ht="34.5" x14ac:dyDescent="0.25">
      <c r="A10" s="1">
        <v>4</v>
      </c>
      <c r="B10" s="38" t="s">
        <v>124</v>
      </c>
      <c r="C10" s="38" t="s">
        <v>121</v>
      </c>
      <c r="D10" s="11">
        <v>1</v>
      </c>
      <c r="E10" s="5"/>
      <c r="F10" s="6"/>
      <c r="G10" s="37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ht="34.5" x14ac:dyDescent="0.25">
      <c r="A11" s="10">
        <v>5</v>
      </c>
      <c r="B11" s="38" t="s">
        <v>124</v>
      </c>
      <c r="C11" s="38" t="s">
        <v>121</v>
      </c>
      <c r="D11" s="4">
        <v>1</v>
      </c>
      <c r="E11" s="5"/>
      <c r="F11" s="6"/>
      <c r="G11" s="37">
        <v>0.08</v>
      </c>
      <c r="H11" s="6"/>
      <c r="I11" s="6"/>
      <c r="J11" s="4">
        <v>3</v>
      </c>
      <c r="K11" s="9"/>
      <c r="L11" s="9"/>
      <c r="M11" s="7"/>
      <c r="N11" s="7"/>
      <c r="O11" s="7"/>
      <c r="P11" s="7"/>
      <c r="Q11" s="7"/>
      <c r="R11" s="7"/>
      <c r="S11" s="7"/>
    </row>
    <row r="12" spans="1:19" s="20" customFormat="1" ht="15.75" x14ac:dyDescent="0.25">
      <c r="B12" s="41"/>
      <c r="C12" s="21" t="s">
        <v>50</v>
      </c>
      <c r="D12" s="22">
        <f>SUM(D7:D11)</f>
        <v>5</v>
      </c>
      <c r="E12" s="23"/>
      <c r="F12" s="23"/>
      <c r="G12" s="36"/>
      <c r="H12" s="23"/>
      <c r="I12" s="23"/>
      <c r="J12" s="22">
        <f>SUM(J7:J11)</f>
        <v>15</v>
      </c>
      <c r="K12" s="22"/>
      <c r="L12" s="22"/>
      <c r="M12" s="24"/>
      <c r="N12" s="24"/>
      <c r="O12" s="24"/>
      <c r="P12" s="24"/>
      <c r="Q12" s="24"/>
      <c r="R12" s="24"/>
      <c r="S12" s="24"/>
    </row>
    <row r="13" spans="1:19" ht="18" customHeight="1" x14ac:dyDescent="0.25">
      <c r="A13" t="s">
        <v>67</v>
      </c>
    </row>
    <row r="15" spans="1:19" ht="31.5" customHeight="1" x14ac:dyDescent="0.25">
      <c r="A15" s="42" t="s">
        <v>57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</row>
  </sheetData>
  <mergeCells count="1">
    <mergeCell ref="A15:L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84E2F-1122-426B-9C9D-7E11D4D47AFE}">
  <dimension ref="A1:S13"/>
  <sheetViews>
    <sheetView workbookViewId="0">
      <selection activeCell="F24" sqref="F24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131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4" t="s">
        <v>126</v>
      </c>
      <c r="C7" s="34" t="s">
        <v>127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4" t="s">
        <v>128</v>
      </c>
      <c r="C8" s="34" t="s">
        <v>129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4" t="s">
        <v>126</v>
      </c>
      <c r="C9" s="34" t="s">
        <v>130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s="20" customFormat="1" ht="15.75" x14ac:dyDescent="0.25">
      <c r="B10" s="41"/>
      <c r="C10" s="21" t="s">
        <v>50</v>
      </c>
      <c r="D10" s="22">
        <f>SUM(D7:D9)</f>
        <v>3</v>
      </c>
      <c r="E10" s="23"/>
      <c r="F10" s="23"/>
      <c r="G10" s="36"/>
      <c r="H10" s="23"/>
      <c r="I10" s="23"/>
      <c r="J10" s="22">
        <f>SUM(J7:J9)</f>
        <v>9</v>
      </c>
      <c r="K10" s="22"/>
      <c r="L10" s="22"/>
      <c r="M10" s="24"/>
      <c r="N10" s="24"/>
      <c r="O10" s="24"/>
      <c r="P10" s="24"/>
      <c r="Q10" s="24"/>
      <c r="R10" s="24"/>
      <c r="S10" s="24"/>
    </row>
    <row r="11" spans="1:19" ht="18" customHeight="1" x14ac:dyDescent="0.25">
      <c r="A11" t="s">
        <v>67</v>
      </c>
    </row>
    <row r="13" spans="1:19" ht="31.5" customHeight="1" x14ac:dyDescent="0.25">
      <c r="A13" s="42" t="s">
        <v>57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</row>
  </sheetData>
  <mergeCells count="1">
    <mergeCell ref="A13:L1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2A3BB-7EAE-48B5-BB5B-BD8CEE4CEC9C}">
  <dimension ref="A1:S11"/>
  <sheetViews>
    <sheetView workbookViewId="0">
      <selection activeCell="A3" sqref="A3"/>
    </sheetView>
  </sheetViews>
  <sheetFormatPr defaultRowHeight="15" x14ac:dyDescent="0.25"/>
  <cols>
    <col min="1" max="1" width="4.7109375" customWidth="1"/>
    <col min="2" max="2" width="16.42578125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163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10">
        <v>1</v>
      </c>
      <c r="B7" s="38" t="s">
        <v>132</v>
      </c>
      <c r="C7" s="34" t="s">
        <v>133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s="20" customFormat="1" ht="15.75" x14ac:dyDescent="0.25">
      <c r="C8" s="21" t="s">
        <v>50</v>
      </c>
      <c r="D8" s="22">
        <f>SUM(D7:D7)</f>
        <v>1</v>
      </c>
      <c r="E8" s="23"/>
      <c r="F8" s="23"/>
      <c r="G8" s="36"/>
      <c r="H8" s="23"/>
      <c r="I8" s="23"/>
      <c r="J8" s="22">
        <f>SUM(J7:J7)</f>
        <v>3</v>
      </c>
      <c r="K8" s="22"/>
      <c r="L8" s="22"/>
      <c r="M8" s="24"/>
      <c r="N8" s="24"/>
      <c r="O8" s="24"/>
      <c r="P8" s="24"/>
      <c r="Q8" s="24"/>
      <c r="R8" s="24"/>
      <c r="S8" s="24"/>
    </row>
    <row r="9" spans="1:19" ht="18" customHeight="1" x14ac:dyDescent="0.25">
      <c r="A9" t="s">
        <v>67</v>
      </c>
    </row>
    <row r="11" spans="1:19" ht="31.5" customHeight="1" x14ac:dyDescent="0.25">
      <c r="A11" s="42" t="s">
        <v>57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</row>
  </sheetData>
  <mergeCells count="1">
    <mergeCell ref="A11:L1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B09AE-C201-40EF-8B8C-88C267F1BB9A}">
  <dimension ref="A1:S14"/>
  <sheetViews>
    <sheetView workbookViewId="0">
      <selection activeCell="A4" sqref="A4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140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4" t="s">
        <v>134</v>
      </c>
      <c r="C7" s="34" t="s">
        <v>135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4" t="s">
        <v>134</v>
      </c>
      <c r="C8" s="34" t="s">
        <v>135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4" t="s">
        <v>134</v>
      </c>
      <c r="C9" s="34" t="s">
        <v>135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4" t="s">
        <v>134</v>
      </c>
      <c r="C10" s="34" t="s">
        <v>135</v>
      </c>
      <c r="D10" s="11">
        <v>1</v>
      </c>
      <c r="E10" s="5"/>
      <c r="F10" s="6"/>
      <c r="G10" s="37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s="20" customFormat="1" ht="15.75" x14ac:dyDescent="0.25">
      <c r="B11" s="41"/>
      <c r="C11" s="21" t="s">
        <v>50</v>
      </c>
      <c r="D11" s="22">
        <f>SUM(D7:D10)</f>
        <v>4</v>
      </c>
      <c r="E11" s="23"/>
      <c r="F11" s="23"/>
      <c r="G11" s="36"/>
      <c r="H11" s="23"/>
      <c r="I11" s="23"/>
      <c r="J11" s="22">
        <f>SUM(J7:J10)</f>
        <v>12</v>
      </c>
      <c r="K11" s="22"/>
      <c r="L11" s="22"/>
      <c r="M11" s="24"/>
      <c r="N11" s="24"/>
      <c r="O11" s="24"/>
      <c r="P11" s="24"/>
      <c r="Q11" s="24"/>
      <c r="R11" s="24"/>
      <c r="S11" s="24"/>
    </row>
    <row r="12" spans="1:19" ht="18" customHeight="1" x14ac:dyDescent="0.25">
      <c r="A12" t="s">
        <v>67</v>
      </c>
    </row>
    <row r="14" spans="1:19" ht="31.5" customHeight="1" x14ac:dyDescent="0.25">
      <c r="A14" s="42" t="s">
        <v>57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</row>
  </sheetData>
  <mergeCells count="1">
    <mergeCell ref="A14:L1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4482A-DC78-446C-A55B-6FA7A75AE9CC}">
  <dimension ref="A1:S14"/>
  <sheetViews>
    <sheetView workbookViewId="0">
      <selection activeCell="L21" sqref="L21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139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8" t="s">
        <v>136</v>
      </c>
      <c r="C7" s="34" t="s">
        <v>137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8" t="s">
        <v>136</v>
      </c>
      <c r="C8" s="34" t="s">
        <v>138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8" t="s">
        <v>136</v>
      </c>
      <c r="C9" s="34" t="s">
        <v>138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8" t="s">
        <v>136</v>
      </c>
      <c r="C10" s="34" t="s">
        <v>138</v>
      </c>
      <c r="D10" s="11">
        <v>1</v>
      </c>
      <c r="E10" s="5"/>
      <c r="F10" s="6"/>
      <c r="G10" s="37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s="20" customFormat="1" ht="15.75" x14ac:dyDescent="0.25">
      <c r="B11" s="41"/>
      <c r="C11" s="21" t="s">
        <v>50</v>
      </c>
      <c r="D11" s="22">
        <f>SUM(D7:D10)</f>
        <v>4</v>
      </c>
      <c r="E11" s="23"/>
      <c r="F11" s="23"/>
      <c r="G11" s="36"/>
      <c r="H11" s="23"/>
      <c r="I11" s="23"/>
      <c r="J11" s="22">
        <f>SUM(J7:J10)</f>
        <v>12</v>
      </c>
      <c r="K11" s="22"/>
      <c r="L11" s="22"/>
      <c r="M11" s="24"/>
      <c r="N11" s="24"/>
      <c r="O11" s="24"/>
      <c r="P11" s="24"/>
      <c r="Q11" s="24"/>
      <c r="R11" s="24"/>
      <c r="S11" s="24"/>
    </row>
    <row r="12" spans="1:19" ht="18" customHeight="1" x14ac:dyDescent="0.25">
      <c r="A12" t="s">
        <v>67</v>
      </c>
    </row>
    <row r="14" spans="1:19" ht="31.5" customHeight="1" x14ac:dyDescent="0.25">
      <c r="A14" s="42" t="s">
        <v>57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</row>
  </sheetData>
  <mergeCells count="1">
    <mergeCell ref="A14:L1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7E775-B81A-4395-BFE2-96240F02077C}">
  <dimension ref="A1:S14"/>
  <sheetViews>
    <sheetView workbookViewId="0">
      <selection activeCell="J15" sqref="J15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143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4" t="s">
        <v>141</v>
      </c>
      <c r="C7" s="34" t="s">
        <v>142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4" t="s">
        <v>141</v>
      </c>
      <c r="C8" s="34" t="s">
        <v>142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x14ac:dyDescent="0.25">
      <c r="A9" s="1">
        <v>3</v>
      </c>
      <c r="B9" s="34" t="s">
        <v>141</v>
      </c>
      <c r="C9" s="34" t="s">
        <v>142</v>
      </c>
      <c r="D9" s="4">
        <v>1</v>
      </c>
      <c r="E9" s="5"/>
      <c r="F9" s="6"/>
      <c r="G9" s="37">
        <v>0.08</v>
      </c>
      <c r="H9" s="6"/>
      <c r="I9" s="6"/>
      <c r="J9" s="4">
        <v>3</v>
      </c>
      <c r="K9" s="9"/>
      <c r="L9" s="9"/>
      <c r="M9" s="7"/>
      <c r="N9" s="7"/>
      <c r="O9" s="7"/>
      <c r="P9" s="7"/>
      <c r="Q9" s="7"/>
      <c r="R9" s="7"/>
      <c r="S9" s="7"/>
    </row>
    <row r="10" spans="1:19" x14ac:dyDescent="0.25">
      <c r="A10" s="1">
        <v>4</v>
      </c>
      <c r="B10" s="34" t="s">
        <v>141</v>
      </c>
      <c r="C10" s="34" t="s">
        <v>142</v>
      </c>
      <c r="D10" s="11">
        <v>1</v>
      </c>
      <c r="E10" s="5"/>
      <c r="F10" s="6"/>
      <c r="G10" s="37">
        <v>0.08</v>
      </c>
      <c r="H10" s="6"/>
      <c r="I10" s="6"/>
      <c r="J10" s="4">
        <v>3</v>
      </c>
      <c r="K10" s="9"/>
      <c r="L10" s="9"/>
      <c r="M10" s="7"/>
      <c r="N10" s="7"/>
      <c r="O10" s="7"/>
      <c r="P10" s="7"/>
      <c r="Q10" s="7"/>
      <c r="R10" s="7"/>
      <c r="S10" s="7"/>
    </row>
    <row r="11" spans="1:19" s="20" customFormat="1" ht="15.75" x14ac:dyDescent="0.25">
      <c r="B11" s="41"/>
      <c r="C11" s="21" t="s">
        <v>50</v>
      </c>
      <c r="D11" s="22">
        <f>SUM(D7:D10)</f>
        <v>4</v>
      </c>
      <c r="E11" s="23"/>
      <c r="F11" s="23"/>
      <c r="G11" s="36"/>
      <c r="H11" s="23"/>
      <c r="I11" s="23"/>
      <c r="J11" s="22">
        <f>SUM(J7:J10)</f>
        <v>12</v>
      </c>
      <c r="K11" s="22"/>
      <c r="L11" s="22"/>
      <c r="M11" s="24"/>
      <c r="N11" s="24"/>
      <c r="O11" s="24"/>
      <c r="P11" s="24"/>
      <c r="Q11" s="24"/>
      <c r="R11" s="24"/>
      <c r="S11" s="24"/>
    </row>
    <row r="12" spans="1:19" ht="18" customHeight="1" x14ac:dyDescent="0.25">
      <c r="A12" t="s">
        <v>67</v>
      </c>
    </row>
    <row r="14" spans="1:19" ht="31.5" customHeight="1" x14ac:dyDescent="0.25">
      <c r="A14" s="42" t="s">
        <v>57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</row>
  </sheetData>
  <mergeCells count="1">
    <mergeCell ref="A14:L1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0BE32-E7B9-41CE-8E2C-4862BD51ABDC}">
  <dimension ref="A1:S11"/>
  <sheetViews>
    <sheetView workbookViewId="0">
      <selection activeCell="A4" sqref="A4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145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4" t="s">
        <v>4</v>
      </c>
      <c r="C7" s="34" t="s">
        <v>144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s="20" customFormat="1" ht="15.75" x14ac:dyDescent="0.25">
      <c r="B8" s="41"/>
      <c r="C8" s="21" t="s">
        <v>50</v>
      </c>
      <c r="D8" s="22">
        <f>SUM(D7:D7)</f>
        <v>1</v>
      </c>
      <c r="E8" s="23"/>
      <c r="F8" s="23"/>
      <c r="G8" s="36"/>
      <c r="H8" s="23"/>
      <c r="I8" s="23"/>
      <c r="J8" s="22">
        <f>SUM(J7:J7)</f>
        <v>3</v>
      </c>
      <c r="K8" s="22"/>
      <c r="L8" s="22"/>
      <c r="M8" s="24"/>
      <c r="N8" s="24"/>
      <c r="O8" s="24"/>
      <c r="P8" s="24"/>
      <c r="Q8" s="24"/>
      <c r="R8" s="24"/>
      <c r="S8" s="24"/>
    </row>
    <row r="9" spans="1:19" ht="18" customHeight="1" x14ac:dyDescent="0.25">
      <c r="A9" t="s">
        <v>67</v>
      </c>
    </row>
    <row r="11" spans="1:19" ht="31.5" customHeight="1" x14ac:dyDescent="0.25">
      <c r="A11" s="42" t="s">
        <v>57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</row>
  </sheetData>
  <mergeCells count="1">
    <mergeCell ref="A11:L1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E0358-A33A-493A-98A1-472FBD1CE4A2}">
  <dimension ref="A1:S12"/>
  <sheetViews>
    <sheetView workbookViewId="0">
      <selection activeCell="I13" sqref="I13:I14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149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10">
        <v>1</v>
      </c>
      <c r="B7" s="38" t="s">
        <v>146</v>
      </c>
      <c r="C7" s="34" t="s">
        <v>147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4" t="s">
        <v>148</v>
      </c>
      <c r="C8" s="34"/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s="20" customFormat="1" ht="15.75" x14ac:dyDescent="0.25">
      <c r="B9" s="41"/>
      <c r="C9" s="21" t="s">
        <v>50</v>
      </c>
      <c r="D9" s="22">
        <f>SUM(D7:D8)</f>
        <v>2</v>
      </c>
      <c r="E9" s="23"/>
      <c r="F9" s="23"/>
      <c r="G9" s="36"/>
      <c r="H9" s="23"/>
      <c r="I9" s="23"/>
      <c r="J9" s="22">
        <f>SUM(J7:J8)</f>
        <v>6</v>
      </c>
      <c r="K9" s="22"/>
      <c r="L9" s="22"/>
      <c r="M9" s="24"/>
      <c r="N9" s="24"/>
      <c r="O9" s="24"/>
      <c r="P9" s="24"/>
      <c r="Q9" s="24"/>
      <c r="R9" s="24"/>
      <c r="S9" s="24"/>
    </row>
    <row r="10" spans="1:19" ht="18" customHeight="1" x14ac:dyDescent="0.25">
      <c r="A10" t="s">
        <v>67</v>
      </c>
    </row>
    <row r="12" spans="1:19" ht="31.5" customHeight="1" x14ac:dyDescent="0.25">
      <c r="A12" s="42" t="s">
        <v>57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</row>
  </sheetData>
  <mergeCells count="1">
    <mergeCell ref="A12:L1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3BDEF-00BF-4B55-BC7E-B08425B9082F}">
  <dimension ref="A1:S12"/>
  <sheetViews>
    <sheetView workbookViewId="0">
      <selection activeCell="I21" sqref="I21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154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x14ac:dyDescent="0.25">
      <c r="A7" s="10">
        <v>1</v>
      </c>
      <c r="B7" s="34" t="s">
        <v>150</v>
      </c>
      <c r="C7" s="34" t="s">
        <v>151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x14ac:dyDescent="0.25">
      <c r="A8" s="1">
        <v>2</v>
      </c>
      <c r="B8" s="34" t="s">
        <v>152</v>
      </c>
      <c r="C8" s="34" t="s">
        <v>153</v>
      </c>
      <c r="D8" s="4">
        <v>1</v>
      </c>
      <c r="E8" s="5"/>
      <c r="F8" s="6"/>
      <c r="G8" s="37">
        <v>0.08</v>
      </c>
      <c r="H8" s="6"/>
      <c r="I8" s="6"/>
      <c r="J8" s="4">
        <v>3</v>
      </c>
      <c r="K8" s="9"/>
      <c r="L8" s="9"/>
      <c r="M8" s="7"/>
      <c r="N8" s="7"/>
      <c r="O8" s="7"/>
      <c r="P8" s="7"/>
      <c r="Q8" s="7"/>
      <c r="R8" s="7"/>
      <c r="S8" s="7"/>
    </row>
    <row r="9" spans="1:19" s="20" customFormat="1" ht="15.75" x14ac:dyDescent="0.25">
      <c r="B9" s="41"/>
      <c r="C9" s="21" t="s">
        <v>50</v>
      </c>
      <c r="D9" s="22">
        <f>SUM(D7:D8)</f>
        <v>2</v>
      </c>
      <c r="E9" s="23"/>
      <c r="F9" s="23"/>
      <c r="G9" s="36"/>
      <c r="H9" s="23"/>
      <c r="I9" s="23"/>
      <c r="J9" s="22">
        <f>SUM(J7:J8)</f>
        <v>6</v>
      </c>
      <c r="K9" s="22"/>
      <c r="L9" s="22"/>
      <c r="M9" s="24"/>
      <c r="N9" s="24"/>
      <c r="O9" s="24"/>
      <c r="P9" s="24"/>
      <c r="Q9" s="24"/>
      <c r="R9" s="24"/>
      <c r="S9" s="24"/>
    </row>
    <row r="10" spans="1:19" ht="18" customHeight="1" x14ac:dyDescent="0.25">
      <c r="A10" t="s">
        <v>67</v>
      </c>
    </row>
    <row r="12" spans="1:19" ht="31.5" customHeight="1" x14ac:dyDescent="0.25">
      <c r="A12" s="42" t="s">
        <v>57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</row>
  </sheetData>
  <mergeCells count="1">
    <mergeCell ref="A12:L1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86EE9-EC1F-4607-9BCC-74A3847A50C8}">
  <sheetPr>
    <pageSetUpPr fitToPage="1"/>
  </sheetPr>
  <dimension ref="A1:S13"/>
  <sheetViews>
    <sheetView tabSelected="1" workbookViewId="0">
      <selection activeCell="F20" sqref="F20"/>
    </sheetView>
  </sheetViews>
  <sheetFormatPr defaultRowHeight="15" x14ac:dyDescent="0.25"/>
  <cols>
    <col min="1" max="1" width="5" customWidth="1"/>
    <col min="2" max="2" width="19" customWidth="1"/>
    <col min="3" max="3" width="11.42578125" customWidth="1"/>
    <col min="4" max="4" width="8.5703125" customWidth="1"/>
    <col min="5" max="5" width="12.140625" customWidth="1"/>
    <col min="6" max="6" width="15.28515625" customWidth="1"/>
    <col min="7" max="7" width="7.85546875" customWidth="1"/>
    <col min="9" max="9" width="13" customWidth="1"/>
    <col min="11" max="11" width="12.42578125" customWidth="1"/>
    <col min="12" max="12" width="11.7109375" customWidth="1"/>
  </cols>
  <sheetData>
    <row r="1" spans="1:19" x14ac:dyDescent="0.25">
      <c r="A1" t="s">
        <v>68</v>
      </c>
      <c r="D1" s="3"/>
    </row>
    <row r="3" spans="1:19" ht="15.75" thickBot="1" x14ac:dyDescent="0.3">
      <c r="A3" t="s">
        <v>164</v>
      </c>
    </row>
    <row r="4" spans="1:19" s="12" customFormat="1" ht="60.75" thickBot="1" x14ac:dyDescent="0.3">
      <c r="A4" s="13" t="s">
        <v>0</v>
      </c>
      <c r="B4" s="14" t="s">
        <v>1</v>
      </c>
      <c r="C4" s="14" t="s">
        <v>2</v>
      </c>
      <c r="D4" s="15" t="s">
        <v>56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3.25" x14ac:dyDescent="0.25">
      <c r="A7" s="31">
        <v>1</v>
      </c>
      <c r="B7" s="38" t="s">
        <v>155</v>
      </c>
      <c r="C7" s="34" t="s">
        <v>156</v>
      </c>
      <c r="D7" s="32">
        <v>1</v>
      </c>
      <c r="E7" s="51"/>
      <c r="F7" s="52"/>
      <c r="G7" s="53"/>
      <c r="H7" s="54"/>
      <c r="I7" s="54"/>
      <c r="J7" s="33">
        <v>3</v>
      </c>
      <c r="K7" s="54"/>
      <c r="L7" s="54"/>
    </row>
    <row r="8" spans="1:19" ht="23.25" x14ac:dyDescent="0.25">
      <c r="A8" s="31">
        <v>2</v>
      </c>
      <c r="B8" s="34" t="s">
        <v>150</v>
      </c>
      <c r="C8" s="38" t="s">
        <v>157</v>
      </c>
      <c r="D8" s="32">
        <v>1</v>
      </c>
      <c r="E8" s="51"/>
      <c r="F8" s="52"/>
      <c r="G8" s="53"/>
      <c r="H8" s="54"/>
      <c r="I8" s="54"/>
      <c r="J8" s="33">
        <v>3</v>
      </c>
      <c r="K8" s="54"/>
      <c r="L8" s="54"/>
    </row>
    <row r="9" spans="1:19" x14ac:dyDescent="0.25">
      <c r="A9" s="31">
        <v>3</v>
      </c>
      <c r="B9" s="34" t="s">
        <v>158</v>
      </c>
      <c r="C9" s="34" t="s">
        <v>159</v>
      </c>
      <c r="D9" s="32">
        <v>1</v>
      </c>
      <c r="E9" s="51"/>
      <c r="F9" s="52"/>
      <c r="G9" s="53"/>
      <c r="H9" s="54"/>
      <c r="I9" s="54"/>
      <c r="J9" s="33">
        <v>3</v>
      </c>
      <c r="K9" s="54"/>
      <c r="L9" s="54"/>
    </row>
    <row r="10" spans="1:19" s="20" customFormat="1" ht="15.75" x14ac:dyDescent="0.25">
      <c r="C10" s="21" t="s">
        <v>50</v>
      </c>
      <c r="D10" s="28">
        <f>SUM(D7:D9)</f>
        <v>3</v>
      </c>
      <c r="E10" s="23"/>
      <c r="F10" s="23"/>
      <c r="G10" s="23"/>
      <c r="H10" s="23"/>
      <c r="I10" s="23"/>
      <c r="J10" s="28">
        <f>SUM(J7:J9)</f>
        <v>9</v>
      </c>
      <c r="K10" s="28"/>
      <c r="L10" s="28"/>
      <c r="M10" s="24"/>
      <c r="N10" s="24"/>
      <c r="O10" s="24"/>
      <c r="P10" s="24"/>
      <c r="Q10" s="24"/>
      <c r="R10" s="24"/>
      <c r="S10" s="24"/>
    </row>
    <row r="11" spans="1:19" ht="21.75" customHeight="1" x14ac:dyDescent="0.25">
      <c r="A11" t="s">
        <v>67</v>
      </c>
      <c r="D11" s="3"/>
    </row>
    <row r="13" spans="1:19" ht="23.25" customHeight="1" x14ac:dyDescent="0.25">
      <c r="A13" s="42" t="s">
        <v>57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</row>
  </sheetData>
  <mergeCells count="1">
    <mergeCell ref="A13:L13"/>
  </mergeCells>
  <pageMargins left="0.7" right="0.7" top="0.75" bottom="0.75" header="0.3" footer="0.3"/>
  <pageSetup paperSize="9" scale="97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43B2D-0E20-4127-BCEC-BB215D036044}">
  <dimension ref="A1:S11"/>
  <sheetViews>
    <sheetView workbookViewId="0">
      <selection activeCell="J25" sqref="J25"/>
    </sheetView>
  </sheetViews>
  <sheetFormatPr defaultRowHeight="15" x14ac:dyDescent="0.25"/>
  <cols>
    <col min="1" max="1" width="4.7109375" customWidth="1"/>
    <col min="2" max="2" width="16.42578125" style="2" customWidth="1"/>
    <col min="3" max="3" width="23.140625" customWidth="1"/>
    <col min="4" max="4" width="6.7109375" style="3" customWidth="1"/>
    <col min="5" max="5" width="10.5703125" customWidth="1"/>
    <col min="6" max="6" width="13" customWidth="1"/>
    <col min="7" max="7" width="6.5703125" style="3" customWidth="1"/>
    <col min="8" max="8" width="12.140625" customWidth="1"/>
    <col min="9" max="9" width="13" customWidth="1"/>
    <col min="10" max="10" width="9" customWidth="1"/>
    <col min="11" max="11" width="13.7109375" customWidth="1"/>
    <col min="12" max="12" width="12.85546875" customWidth="1"/>
  </cols>
  <sheetData>
    <row r="1" spans="1:19" x14ac:dyDescent="0.25">
      <c r="A1" t="s">
        <v>68</v>
      </c>
    </row>
    <row r="3" spans="1:19" ht="15.75" thickBot="1" x14ac:dyDescent="0.3">
      <c r="A3" t="s">
        <v>162</v>
      </c>
    </row>
    <row r="4" spans="1:19" s="12" customFormat="1" ht="60.75" thickBot="1" x14ac:dyDescent="0.3">
      <c r="A4" s="13" t="s">
        <v>0</v>
      </c>
      <c r="B4" s="15" t="s">
        <v>1</v>
      </c>
      <c r="C4" s="14" t="s">
        <v>2</v>
      </c>
      <c r="D4" s="14" t="s">
        <v>48</v>
      </c>
      <c r="E4" s="15" t="s">
        <v>47</v>
      </c>
      <c r="F4" s="15" t="s">
        <v>51</v>
      </c>
      <c r="G4" s="15" t="s">
        <v>49</v>
      </c>
      <c r="H4" s="15" t="s">
        <v>52</v>
      </c>
      <c r="I4" s="15" t="s">
        <v>53</v>
      </c>
      <c r="J4" s="15" t="s">
        <v>3</v>
      </c>
      <c r="K4" s="15" t="s">
        <v>54</v>
      </c>
      <c r="L4" s="19" t="s">
        <v>55</v>
      </c>
    </row>
    <row r="5" spans="1:19" s="8" customFormat="1" ht="15.75" thickBot="1" x14ac:dyDescent="0.3">
      <c r="A5" s="16">
        <v>1</v>
      </c>
      <c r="B5" s="29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17">
        <v>11</v>
      </c>
      <c r="L5" s="18">
        <v>12</v>
      </c>
    </row>
    <row r="6" spans="1:19" s="8" customFormat="1" ht="6.75" customHeight="1" x14ac:dyDescent="0.25">
      <c r="A6" s="25"/>
      <c r="B6" s="30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9" ht="22.5" x14ac:dyDescent="0.25">
      <c r="A7" s="10">
        <v>1</v>
      </c>
      <c r="B7" s="40" t="s">
        <v>160</v>
      </c>
      <c r="C7" s="39" t="s">
        <v>161</v>
      </c>
      <c r="D7" s="4">
        <v>1</v>
      </c>
      <c r="E7" s="5"/>
      <c r="F7" s="6"/>
      <c r="G7" s="37">
        <v>0.08</v>
      </c>
      <c r="H7" s="6"/>
      <c r="I7" s="6"/>
      <c r="J7" s="4">
        <v>3</v>
      </c>
      <c r="K7" s="9"/>
      <c r="L7" s="9"/>
      <c r="M7" s="7"/>
      <c r="N7" s="7"/>
      <c r="O7" s="7"/>
      <c r="P7" s="7"/>
      <c r="Q7" s="7"/>
      <c r="R7" s="7"/>
      <c r="S7" s="7"/>
    </row>
    <row r="8" spans="1:19" s="20" customFormat="1" ht="15.75" x14ac:dyDescent="0.25">
      <c r="B8" s="41"/>
      <c r="C8" s="21" t="s">
        <v>50</v>
      </c>
      <c r="D8" s="22">
        <f>SUM(D7:D7)</f>
        <v>1</v>
      </c>
      <c r="E8" s="23"/>
      <c r="F8" s="23"/>
      <c r="G8" s="36"/>
      <c r="H8" s="23"/>
      <c r="I8" s="23"/>
      <c r="J8" s="22">
        <f>SUM(J7:J7)</f>
        <v>3</v>
      </c>
      <c r="K8" s="22"/>
      <c r="L8" s="22"/>
      <c r="M8" s="24"/>
      <c r="N8" s="24"/>
      <c r="O8" s="24"/>
      <c r="P8" s="24"/>
      <c r="Q8" s="24"/>
      <c r="R8" s="24"/>
      <c r="S8" s="24"/>
    </row>
    <row r="9" spans="1:19" ht="18" customHeight="1" x14ac:dyDescent="0.25">
      <c r="A9" t="s">
        <v>67</v>
      </c>
    </row>
    <row r="11" spans="1:19" ht="31.5" customHeight="1" x14ac:dyDescent="0.25">
      <c r="A11" s="42" t="s">
        <v>57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</row>
  </sheetData>
  <mergeCells count="1">
    <mergeCell ref="A11:L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23</vt:i4>
      </vt:variant>
    </vt:vector>
  </HeadingPairs>
  <TitlesOfParts>
    <vt:vector size="23" baseType="lpstr">
      <vt:lpstr>grupa 1</vt:lpstr>
      <vt:lpstr>grupa 2</vt:lpstr>
      <vt:lpstr>grupa 3</vt:lpstr>
      <vt:lpstr>grupa 4</vt:lpstr>
      <vt:lpstr>grupa 5</vt:lpstr>
      <vt:lpstr>grupa 6</vt:lpstr>
      <vt:lpstr>grupa 7</vt:lpstr>
      <vt:lpstr>grupa 8</vt:lpstr>
      <vt:lpstr>grupa 9</vt:lpstr>
      <vt:lpstr>grupa 10</vt:lpstr>
      <vt:lpstr>grupa 11</vt:lpstr>
      <vt:lpstr>grupa 12</vt:lpstr>
      <vt:lpstr>grupa 13</vt:lpstr>
      <vt:lpstr>grupa 14</vt:lpstr>
      <vt:lpstr>grupa 15</vt:lpstr>
      <vt:lpstr>grupa 16</vt:lpstr>
      <vt:lpstr>grupa 17</vt:lpstr>
      <vt:lpstr>grupa 18</vt:lpstr>
      <vt:lpstr>grupa 19</vt:lpstr>
      <vt:lpstr>grupa 20</vt:lpstr>
      <vt:lpstr>grupa 21</vt:lpstr>
      <vt:lpstr>grupa 22</vt:lpstr>
      <vt:lpstr>grupa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zp</cp:lastModifiedBy>
  <cp:lastPrinted>2022-03-30T10:41:45Z</cp:lastPrinted>
  <dcterms:created xsi:type="dcterms:W3CDTF">2015-06-05T18:19:34Z</dcterms:created>
  <dcterms:modified xsi:type="dcterms:W3CDTF">2022-03-30T11:25:20Z</dcterms:modified>
</cp:coreProperties>
</file>