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014.2022 WWNiG Odwierty Młoszowa\"/>
    </mc:Choice>
  </mc:AlternateContent>
  <xr:revisionPtr revIDLastSave="0" documentId="13_ncr:1_{E8368013-70AF-47C5-965A-1ADA5ED2B9A0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Kalkulacja cenowa (podstawowa)" sheetId="1" r:id="rId1"/>
  </sheets>
  <definedNames>
    <definedName name="_xlnm.Print_Area" localSheetId="0">'Kalkulacja cenowa (podstawowa)'!$C$1:$G$36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1" l="1"/>
  <c r="G33" i="1"/>
  <c r="C30" i="1"/>
  <c r="C32" i="1"/>
</calcChain>
</file>

<file path=xl/sharedStrings.xml><?xml version="1.0" encoding="utf-8"?>
<sst xmlns="http://schemas.openxmlformats.org/spreadsheetml/2006/main" count="33" uniqueCount="32">
  <si>
    <t>Opracowanie dokumentacji projektowej oraz wykonanie otworowych wymienników ciepła na terenie Zespołu Pałacowo-Parkowego AGH 
w Młoszowej</t>
  </si>
  <si>
    <t>Kalkulacja cenowa</t>
  </si>
  <si>
    <t>Etap II 
Wykonanie otworów wiertniczych wraz z przeprowadzeniem w trakcie ich wykonywania pomiarów parametrów wiercenia,  adaptacja otworów wiertniczych na otworowe wymienniki ciepła o konstrukcji przedstawionej w załączniku nr 1 do SWZ</t>
  </si>
  <si>
    <t>Lp.</t>
  </si>
  <si>
    <t>Nazwa otworu</t>
  </si>
  <si>
    <t>Stawka VAT, %</t>
  </si>
  <si>
    <t>Cena brutto, zł</t>
  </si>
  <si>
    <t>LG-1c</t>
  </si>
  <si>
    <t>LG-2c</t>
  </si>
  <si>
    <t>LG-3c</t>
  </si>
  <si>
    <t>LG-4c</t>
  </si>
  <si>
    <t>LG-5c</t>
  </si>
  <si>
    <t>LG-6c</t>
  </si>
  <si>
    <t>LG-7c</t>
  </si>
  <si>
    <t>LG-8c</t>
  </si>
  <si>
    <t>LG-9c</t>
  </si>
  <si>
    <t>LG-10c</t>
  </si>
  <si>
    <t>LG-11c</t>
  </si>
  <si>
    <t>LG-12c</t>
  </si>
  <si>
    <t>LG-13c</t>
  </si>
  <si>
    <t>LG-14c</t>
  </si>
  <si>
    <t>LG-15c</t>
  </si>
  <si>
    <t>LG-16c</t>
  </si>
  <si>
    <t>LG-17c</t>
  </si>
  <si>
    <t>RAZEM</t>
  </si>
  <si>
    <t xml:space="preserve">Etap I
Opracowanie dokumentacji projektowej oraz uzyskanie zezwoleń administracyjnych wymaganych do wykonania prac wiertniczych </t>
  </si>
  <si>
    <t xml:space="preserve">% wartości przedmiotu zamówienia </t>
  </si>
  <si>
    <t>Cena brutto, PLN</t>
  </si>
  <si>
    <t>Cena brutto za całość tj. za etap I i etap II</t>
  </si>
  <si>
    <t>Uwaga: Cena za opracowanie dokumentacji projektowej nie może przekroczyć 5% wartości przedmiotu zamówienia (tj. ceny brutto za etap I i etap II)</t>
  </si>
  <si>
    <t>LG-18c</t>
  </si>
  <si>
    <t>Głębokość otworu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</si>
</sst>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0" fillId="2" borderId="1" xfId="0" applyFill="1" applyBorder="1"/>
    <xf numFmtId="0" fontId="6" fillId="2" borderId="2" xfId="0" applyFont="1" applyFill="1" applyBorder="1" applyAlignment="1">
      <alignment horizontal="justify" vertical="center" wrapText="1"/>
    </xf>
    <xf numFmtId="44" fontId="0" fillId="3" borderId="1" xfId="2" applyFont="1" applyFill="1" applyBorder="1"/>
    <xf numFmtId="0" fontId="6" fillId="2" borderId="1" xfId="0" applyFont="1" applyFill="1" applyBorder="1" applyAlignment="1">
      <alignment horizontal="justify" vertical="center" wrapText="1"/>
    </xf>
    <xf numFmtId="44" fontId="0" fillId="0" borderId="0" xfId="2" applyFont="1"/>
    <xf numFmtId="44" fontId="0" fillId="0" borderId="0" xfId="0" applyNumberFormat="1"/>
    <xf numFmtId="0" fontId="0" fillId="0" borderId="1" xfId="0" applyBorder="1"/>
    <xf numFmtId="0" fontId="6" fillId="0" borderId="1" xfId="0" applyFont="1" applyFill="1" applyBorder="1" applyAlignment="1">
      <alignment horizontal="justify" vertical="center" wrapText="1"/>
    </xf>
    <xf numFmtId="44" fontId="0" fillId="0" borderId="1" xfId="2" applyFont="1" applyBorder="1"/>
    <xf numFmtId="44" fontId="2" fillId="2" borderId="1" xfId="2" applyFont="1" applyFill="1" applyBorder="1" applyAlignment="1">
      <alignment vertical="center"/>
    </xf>
    <xf numFmtId="0" fontId="0" fillId="0" borderId="0" xfId="0" applyFill="1" applyBorder="1"/>
    <xf numFmtId="0" fontId="6" fillId="0" borderId="0" xfId="0" applyFont="1" applyFill="1" applyBorder="1" applyAlignment="1">
      <alignment horizontal="justify" vertical="center" wrapText="1"/>
    </xf>
    <xf numFmtId="44" fontId="0" fillId="2" borderId="10" xfId="2" applyFont="1" applyFill="1" applyBorder="1" applyAlignment="1">
      <alignment vertical="center"/>
    </xf>
    <xf numFmtId="0" fontId="0" fillId="0" borderId="0" xfId="0" applyBorder="1"/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3" fontId="6" fillId="2" borderId="5" xfId="1" applyFont="1" applyFill="1" applyBorder="1" applyAlignment="1">
      <alignment horizontal="center" vertical="center" wrapText="1"/>
    </xf>
    <xf numFmtId="43" fontId="6" fillId="2" borderId="6" xfId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L38"/>
  <sheetViews>
    <sheetView tabSelected="1" workbookViewId="0">
      <selection activeCell="G36" sqref="C1:G36"/>
    </sheetView>
  </sheetViews>
  <sheetFormatPr defaultRowHeight="15" x14ac:dyDescent="0.25"/>
  <cols>
    <col min="3" max="3" width="6.5703125" customWidth="1"/>
    <col min="4" max="4" width="27.140625" customWidth="1"/>
    <col min="5" max="5" width="20.42578125" customWidth="1"/>
    <col min="6" max="6" width="16.5703125" customWidth="1"/>
    <col min="7" max="7" width="24.140625" customWidth="1"/>
    <col min="10" max="10" width="13.42578125" bestFit="1" customWidth="1"/>
    <col min="12" max="12" width="15.42578125" customWidth="1"/>
  </cols>
  <sheetData>
    <row r="1" spans="3:12" ht="57" customHeight="1" x14ac:dyDescent="0.25">
      <c r="C1" s="27" t="s">
        <v>0</v>
      </c>
      <c r="D1" s="27"/>
      <c r="E1" s="27"/>
      <c r="F1" s="27"/>
      <c r="G1" s="27"/>
    </row>
    <row r="2" spans="3:12" x14ac:dyDescent="0.25">
      <c r="C2" s="1"/>
      <c r="D2" s="1"/>
      <c r="E2" s="1"/>
      <c r="F2" s="1"/>
      <c r="G2" s="1"/>
    </row>
    <row r="3" spans="3:12" ht="15" customHeight="1" x14ac:dyDescent="0.25">
      <c r="C3" s="28" t="s">
        <v>1</v>
      </c>
      <c r="D3" s="28"/>
      <c r="E3" s="28"/>
      <c r="F3" s="28"/>
      <c r="G3" s="28"/>
    </row>
    <row r="4" spans="3:12" ht="76.5" customHeight="1" x14ac:dyDescent="0.25">
      <c r="C4" s="26" t="s">
        <v>2</v>
      </c>
      <c r="D4" s="26"/>
      <c r="E4" s="26"/>
      <c r="F4" s="26"/>
      <c r="G4" s="26"/>
    </row>
    <row r="5" spans="3:12" x14ac:dyDescent="0.25">
      <c r="C5" s="2" t="s">
        <v>3</v>
      </c>
      <c r="D5" s="2" t="s">
        <v>4</v>
      </c>
      <c r="E5" s="2" t="s">
        <v>31</v>
      </c>
      <c r="F5" s="2" t="s">
        <v>5</v>
      </c>
      <c r="G5" s="2" t="s">
        <v>6</v>
      </c>
    </row>
    <row r="6" spans="3:12" x14ac:dyDescent="0.25">
      <c r="C6" s="3">
        <v>1</v>
      </c>
      <c r="D6" s="4" t="s">
        <v>7</v>
      </c>
      <c r="E6" s="6"/>
      <c r="F6" s="29"/>
      <c r="G6" s="5"/>
    </row>
    <row r="7" spans="3:12" x14ac:dyDescent="0.25">
      <c r="C7" s="3">
        <v>2</v>
      </c>
      <c r="D7" s="6" t="s">
        <v>8</v>
      </c>
      <c r="E7" s="6"/>
      <c r="F7" s="30"/>
      <c r="G7" s="5"/>
    </row>
    <row r="8" spans="3:12" x14ac:dyDescent="0.25">
      <c r="C8" s="3">
        <v>3</v>
      </c>
      <c r="D8" s="6" t="s">
        <v>9</v>
      </c>
      <c r="E8" s="6"/>
      <c r="F8" s="30"/>
      <c r="G8" s="5"/>
    </row>
    <row r="9" spans="3:12" x14ac:dyDescent="0.25">
      <c r="C9" s="3">
        <v>4</v>
      </c>
      <c r="D9" s="6" t="s">
        <v>10</v>
      </c>
      <c r="E9" s="6"/>
      <c r="F9" s="30"/>
      <c r="G9" s="5"/>
    </row>
    <row r="10" spans="3:12" x14ac:dyDescent="0.25">
      <c r="C10" s="3">
        <v>5</v>
      </c>
      <c r="D10" s="6" t="s">
        <v>11</v>
      </c>
      <c r="E10" s="6"/>
      <c r="F10" s="30"/>
      <c r="G10" s="5"/>
    </row>
    <row r="11" spans="3:12" x14ac:dyDescent="0.25">
      <c r="C11" s="3">
        <v>6</v>
      </c>
      <c r="D11" s="6" t="s">
        <v>12</v>
      </c>
      <c r="E11" s="6"/>
      <c r="F11" s="30"/>
      <c r="G11" s="5"/>
    </row>
    <row r="12" spans="3:12" x14ac:dyDescent="0.25">
      <c r="C12" s="3">
        <v>7</v>
      </c>
      <c r="D12" s="6" t="s">
        <v>13</v>
      </c>
      <c r="E12" s="6"/>
      <c r="F12" s="30"/>
      <c r="G12" s="5"/>
    </row>
    <row r="13" spans="3:12" x14ac:dyDescent="0.25">
      <c r="C13" s="3">
        <v>8</v>
      </c>
      <c r="D13" s="6" t="s">
        <v>14</v>
      </c>
      <c r="E13" s="6"/>
      <c r="F13" s="30"/>
      <c r="G13" s="5"/>
      <c r="J13" s="7"/>
      <c r="L13" s="8"/>
    </row>
    <row r="14" spans="3:12" x14ac:dyDescent="0.25">
      <c r="C14" s="3">
        <v>9</v>
      </c>
      <c r="D14" s="6" t="s">
        <v>15</v>
      </c>
      <c r="E14" s="6"/>
      <c r="F14" s="30"/>
      <c r="G14" s="5"/>
    </row>
    <row r="15" spans="3:12" x14ac:dyDescent="0.25">
      <c r="C15" s="3">
        <v>10</v>
      </c>
      <c r="D15" s="6" t="s">
        <v>16</v>
      </c>
      <c r="E15" s="6"/>
      <c r="F15" s="30"/>
      <c r="G15" s="5"/>
    </row>
    <row r="16" spans="3:12" x14ac:dyDescent="0.25">
      <c r="C16" s="3">
        <v>11</v>
      </c>
      <c r="D16" s="6" t="s">
        <v>17</v>
      </c>
      <c r="E16" s="6"/>
      <c r="F16" s="30"/>
      <c r="G16" s="5"/>
    </row>
    <row r="17" spans="3:7" x14ac:dyDescent="0.25">
      <c r="C17" s="3">
        <v>12</v>
      </c>
      <c r="D17" s="6" t="s">
        <v>18</v>
      </c>
      <c r="E17" s="6"/>
      <c r="F17" s="30"/>
      <c r="G17" s="5"/>
    </row>
    <row r="18" spans="3:7" x14ac:dyDescent="0.25">
      <c r="C18" s="3">
        <v>13</v>
      </c>
      <c r="D18" s="6" t="s">
        <v>19</v>
      </c>
      <c r="E18" s="6"/>
      <c r="F18" s="30"/>
      <c r="G18" s="5"/>
    </row>
    <row r="19" spans="3:7" x14ac:dyDescent="0.25">
      <c r="C19" s="3">
        <v>14</v>
      </c>
      <c r="D19" s="6" t="s">
        <v>20</v>
      </c>
      <c r="E19" s="6"/>
      <c r="F19" s="30"/>
      <c r="G19" s="5"/>
    </row>
    <row r="20" spans="3:7" x14ac:dyDescent="0.25">
      <c r="C20" s="3">
        <v>15</v>
      </c>
      <c r="D20" s="6" t="s">
        <v>21</v>
      </c>
      <c r="E20" s="6"/>
      <c r="F20" s="30"/>
      <c r="G20" s="5"/>
    </row>
    <row r="21" spans="3:7" x14ac:dyDescent="0.25">
      <c r="C21" s="3">
        <v>16</v>
      </c>
      <c r="D21" s="6" t="s">
        <v>22</v>
      </c>
      <c r="E21" s="6"/>
      <c r="F21" s="30"/>
      <c r="G21" s="5"/>
    </row>
    <row r="22" spans="3:7" x14ac:dyDescent="0.25">
      <c r="C22" s="3">
        <v>17</v>
      </c>
      <c r="D22" s="6" t="s">
        <v>23</v>
      </c>
      <c r="E22" s="6"/>
      <c r="F22" s="30"/>
      <c r="G22" s="5"/>
    </row>
    <row r="23" spans="3:7" x14ac:dyDescent="0.25">
      <c r="C23" s="3">
        <v>18</v>
      </c>
      <c r="D23" s="6" t="s">
        <v>30</v>
      </c>
      <c r="E23" s="6"/>
      <c r="F23" s="31"/>
      <c r="G23" s="5"/>
    </row>
    <row r="24" spans="3:7" ht="7.5" customHeight="1" x14ac:dyDescent="0.25">
      <c r="C24" s="9"/>
      <c r="D24" s="10"/>
      <c r="E24" s="10"/>
      <c r="F24" s="9"/>
      <c r="G24" s="11"/>
    </row>
    <row r="25" spans="3:7" x14ac:dyDescent="0.25">
      <c r="C25" s="32" t="s">
        <v>24</v>
      </c>
      <c r="D25" s="32"/>
      <c r="E25" s="32"/>
      <c r="F25" s="32"/>
      <c r="G25" s="12">
        <f>SUM(G6:G23)</f>
        <v>0</v>
      </c>
    </row>
    <row r="26" spans="3:7" x14ac:dyDescent="0.25">
      <c r="C26" s="13"/>
      <c r="D26" s="14"/>
      <c r="E26" s="14"/>
      <c r="F26" s="13"/>
      <c r="G26" s="13"/>
    </row>
    <row r="27" spans="3:7" ht="9" customHeight="1" x14ac:dyDescent="0.25">
      <c r="C27" s="13"/>
      <c r="D27" s="14"/>
      <c r="E27" s="14"/>
      <c r="F27" s="13"/>
      <c r="G27" s="13"/>
    </row>
    <row r="28" spans="3:7" ht="48.75" customHeight="1" x14ac:dyDescent="0.25">
      <c r="C28" s="26" t="s">
        <v>25</v>
      </c>
      <c r="D28" s="26"/>
      <c r="E28" s="26"/>
      <c r="F28" s="26"/>
      <c r="G28" s="26"/>
    </row>
    <row r="29" spans="3:7" ht="22.5" customHeight="1" x14ac:dyDescent="0.25">
      <c r="C29" s="22" t="s">
        <v>26</v>
      </c>
      <c r="D29" s="23"/>
      <c r="E29" s="22" t="s">
        <v>5</v>
      </c>
      <c r="F29" s="23"/>
      <c r="G29" s="2" t="s">
        <v>27</v>
      </c>
    </row>
    <row r="30" spans="3:7" x14ac:dyDescent="0.25">
      <c r="C30" s="24">
        <f>G30*100/(G33+1E-46)</f>
        <v>0</v>
      </c>
      <c r="D30" s="25"/>
      <c r="E30" s="24"/>
      <c r="F30" s="25"/>
      <c r="G30" s="5"/>
    </row>
    <row r="31" spans="3:7" ht="29.25" customHeight="1" x14ac:dyDescent="0.25">
      <c r="C31" s="21" t="s">
        <v>29</v>
      </c>
      <c r="D31" s="21"/>
      <c r="E31" s="21"/>
      <c r="F31" s="21"/>
      <c r="G31" s="21"/>
    </row>
    <row r="32" spans="3:7" ht="38.25" customHeight="1" thickBot="1" x14ac:dyDescent="0.3">
      <c r="C32" s="20" t="str">
        <f>IF(C30&lt;=5,"","UWAGA Cena za opracowanie dokumentacji projektowej przekracza limit 5% wartości przedmiotu zamówienia !")</f>
        <v/>
      </c>
      <c r="D32" s="20"/>
      <c r="E32" s="20"/>
      <c r="F32" s="20"/>
      <c r="G32" s="20"/>
    </row>
    <row r="33" spans="3:7" ht="15.75" thickBot="1" x14ac:dyDescent="0.3">
      <c r="C33" s="17" t="s">
        <v>28</v>
      </c>
      <c r="D33" s="18"/>
      <c r="E33" s="18"/>
      <c r="F33" s="19"/>
      <c r="G33" s="15">
        <f>G30+G25</f>
        <v>0</v>
      </c>
    </row>
    <row r="34" spans="3:7" x14ac:dyDescent="0.25">
      <c r="C34" s="13"/>
      <c r="D34" s="14"/>
      <c r="E34" s="14"/>
      <c r="F34" s="13"/>
      <c r="G34" s="13"/>
    </row>
    <row r="35" spans="3:7" x14ac:dyDescent="0.25">
      <c r="C35" s="13"/>
      <c r="D35" s="14"/>
      <c r="E35" s="14"/>
      <c r="F35" s="13"/>
      <c r="G35" s="13"/>
    </row>
    <row r="36" spans="3:7" x14ac:dyDescent="0.25">
      <c r="C36" s="16"/>
      <c r="D36" s="14"/>
      <c r="E36" s="14"/>
      <c r="F36" s="16"/>
      <c r="G36" s="16"/>
    </row>
    <row r="37" spans="3:7" x14ac:dyDescent="0.25">
      <c r="C37" s="16"/>
      <c r="D37" s="14"/>
      <c r="E37" s="14"/>
      <c r="F37" s="16"/>
      <c r="G37" s="16"/>
    </row>
    <row r="38" spans="3:7" x14ac:dyDescent="0.25">
      <c r="C38" s="16"/>
      <c r="D38" s="14"/>
      <c r="E38" s="14"/>
      <c r="F38" s="16"/>
      <c r="G38" s="16"/>
    </row>
  </sheetData>
  <mergeCells count="13">
    <mergeCell ref="C28:G28"/>
    <mergeCell ref="C1:G1"/>
    <mergeCell ref="C3:G3"/>
    <mergeCell ref="C4:G4"/>
    <mergeCell ref="F6:F23"/>
    <mergeCell ref="C25:F25"/>
    <mergeCell ref="C33:F33"/>
    <mergeCell ref="C32:G32"/>
    <mergeCell ref="C31:G31"/>
    <mergeCell ref="E29:F29"/>
    <mergeCell ref="E30:F30"/>
    <mergeCell ref="C29:D29"/>
    <mergeCell ref="C30:D30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 cenowa (podstawowa)</vt:lpstr>
      <vt:lpstr>'Kalkulacja cenowa (podstawowa)'!Obszar_wydruku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ZJ</dc:creator>
  <cp:lastModifiedBy>Małgorzata Waligórska</cp:lastModifiedBy>
  <cp:lastPrinted>2022-01-11T13:20:30Z</cp:lastPrinted>
  <dcterms:created xsi:type="dcterms:W3CDTF">2021-08-26T06:56:59Z</dcterms:created>
  <dcterms:modified xsi:type="dcterms:W3CDTF">2022-01-11T13:20:54Z</dcterms:modified>
</cp:coreProperties>
</file>