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4BE31473-281D-403C-AC0B-8C94D3D15060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4" i="1" l="1"/>
  <c r="G14" i="1"/>
  <c r="F14" i="1"/>
</calcChain>
</file>

<file path=xl/sharedStrings.xml><?xml version="1.0" encoding="utf-8"?>
<sst xmlns="http://schemas.openxmlformats.org/spreadsheetml/2006/main" count="29" uniqueCount="25">
  <si>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</si>
  <si>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</si>
  <si>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</si>
  <si>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</si>
  <si>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</si>
  <si>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</si>
  <si>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</si>
  <si>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</si>
  <si>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</si>
  <si>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</si>
  <si>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</si>
  <si>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</si>
  <si>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 xml:space="preserve">               </t>
  </si>
  <si>
    <t>Endobutton wydłużony 20mm stanowiący nakładkę na endobutton służący do zabiegów rewizyjnych. Implant w wersji sterylnej  pakowany pojedynczo.</t>
  </si>
  <si>
    <t>Płytka z  8 otworami wykonana ze stopu tytanu o kształcie prostokąta z zaokrąglonymi bokami  na stałe połączona z grubą pętlą chroniącą przeszczep, z nici niewchłanialnej UHMWPE, pozwalającą na zawieszenie przeszczepu w kanale udowym  oraz z nici do przeciągnięcia implantu na zewnętrzną korówkę. Pętla do podciągnięcia przeszczepu musi posiadać możliwość redukcji długości pętli w zakresie 90 mm - 10  mm. Implant w wersji sterylnej  pakowany pojedynczo.</t>
  </si>
  <si>
    <t>Sterylny, okrągły, tytanowy guzik, o średnicy 14 do 17 mm, przeznaczony do mocowania piszczelowego w rekonstrukcji więzadła krzyżowego przedniego.</t>
  </si>
  <si>
    <t>Wiertło kaniulowane o średnicy 4.5 mm</t>
  </si>
  <si>
    <t>Drut kierunkowy, wiercący o średnicy 2.4 mm x 381 mm z oczkiem</t>
  </si>
  <si>
    <t>Śruba z polimeru PEEK (Polieteroeteroketon) o średnicy 6, 7, 8, 9, 10, 11, 12 mm i długości 20-35mm,</t>
  </si>
  <si>
    <t>Śruba Biowchłanialna PLLA z Hydroksyapatytem o średnicach 6-12 mm i długości 20-35 mm</t>
  </si>
  <si>
    <t>Podłużna płytka typu endobutton z czterema otworami wykonana ze stopu tytanu pozwalająca na zawieszenie przeszczepu w kanale udowym. Wymaga się by płytka na trwałe była związana fabrycznie z pętlą plecioną poliestrową o wysokiej wytrzymałości min 1000N (bez węzła). Długość pętli od 15-60 mm. Skok pętli co 5 mm. Implant powinien zawierać dwie fabryczne nitki służące do przeciągnięcia i obrócenia implantu w kanale udowym. Implant w wersji sterylnej pakowany pojedynczo.</t>
  </si>
  <si>
    <t>Rekonstrukcja ACL - CPV: 33183100-7</t>
  </si>
  <si>
    <t>Nr sprawy: ZP/57/2021</t>
  </si>
  <si>
    <t>Załącznik nr 1</t>
  </si>
  <si>
    <r>
      <t xml:space="preserve">UWAGA:   </t>
    </r>
    <r>
      <rPr>
        <sz val="9"/>
        <color theme="1"/>
        <rFont val="Arial"/>
        <family val="2"/>
        <charset val="238"/>
      </rPr>
      <t xml:space="preserve">1. Zamawiający wymaga od Wykonawcy depozytu implantów </t>
    </r>
    <r>
      <rPr>
        <b/>
        <sz val="9"/>
        <color theme="1"/>
        <rFont val="Arial"/>
        <family val="2"/>
        <charset val="238"/>
      </rPr>
      <t>(umowa depozytowa)</t>
    </r>
    <r>
      <rPr>
        <sz val="9"/>
        <color theme="1"/>
        <rFont val="Arial"/>
        <family val="2"/>
        <charset val="238"/>
      </rPr>
      <t xml:space="preserve"> - płatność po zużyciu. 
                  2. Zamawiający wymaga od Wykonawcy dostarczenia instrumentarium  do rekonstrukcji więzadła krzyżowego przedniego/tylnego na okres obowiązywania 
                      umowy na dostawę towaru, na podstawie umowy użyczenia.
                  3. W ramach wynagrodzenia wynikającego z umowy udział w szkoleniu minimum 2 lekarzy w ośrodku referencyjnym.
                  4. Podane ilości w kolumnie „Ilość w szt” stanowią wartości orientacyjne, które mogą ulec zmianie w zależności od potrzeb Zamawiającego, z zastrzeżeniem,
                       że cena brutto całego Pakietu  nie ulegnie podwyższeniu.
                  5. Przy pierwszej dostawie dostarczyć karty charakterystyki produktu.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</si>
</sst>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0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41">
    <xf numFmtId="0" fontId="0" fillId="0" borderId="0" xfId="0"/>
    <xf numFmtId="0" fontId="0" fillId="0" borderId="0" xfId="0" applyAlignment="1">
      <alignment wrapText="1"/>
    </xf>
    <xf numFmtId="164" fontId="5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6" fillId="0" borderId="4" xfId="0" applyNumberFormat="1" applyFont="1" applyBorder="1" applyAlignment="1">
      <alignment horizontal="right" vertical="center" wrapText="1"/>
    </xf>
    <xf numFmtId="1" fontId="8" fillId="0" borderId="3" xfId="0" applyNumberFormat="1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/>
    <xf numFmtId="0" fontId="8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2" fillId="0" borderId="9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right" vertical="top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1"/>
  <sheetViews>
    <sheetView showRowColHeaders="0" tabSelected="1" view="pageLayout" zoomScaleNormal="100" workbookViewId="0">
      <selection activeCell="I6" sqref="I6"/>
    </sheetView>
  </sheetViews>
  <sheetFormatPr defaultRowHeight="15" x14ac:dyDescent="0.25"/>
  <cols>
    <col min="1" max="1" width="6.7109375" customWidth="1"/>
    <col min="2" max="2" width="45.7109375" customWidth="1"/>
    <col min="3" max="3" width="7.5703125" customWidth="1"/>
    <col min="4" max="4" width="10.85546875" customWidth="1"/>
    <col min="5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x14ac:dyDescent="0.25">
      <c r="A1" s="32" t="s">
        <v>22</v>
      </c>
      <c r="B1" s="32"/>
      <c r="C1" s="32"/>
      <c r="D1" s="32"/>
      <c r="E1" s="32"/>
      <c r="F1" s="32"/>
      <c r="G1" s="32"/>
      <c r="H1" s="32"/>
      <c r="I1" s="32"/>
      <c r="J1" s="32"/>
      <c r="K1" s="1"/>
    </row>
    <row r="2" spans="1:11" ht="15" customHeight="1" x14ac:dyDescent="0.25">
      <c r="A2" s="30"/>
      <c r="B2" s="30"/>
      <c r="C2" s="30"/>
      <c r="D2" s="30"/>
      <c r="E2" s="30"/>
      <c r="F2" s="30"/>
      <c r="G2" s="40" t="s">
        <v>23</v>
      </c>
      <c r="H2" s="40"/>
      <c r="I2" s="40"/>
      <c r="J2" s="40"/>
      <c r="K2" s="1"/>
    </row>
    <row r="3" spans="1:11" ht="15" customHeight="1" thickBot="1" x14ac:dyDescent="0.3">
      <c r="A3" s="39" t="s">
        <v>21</v>
      </c>
      <c r="B3" s="39"/>
      <c r="C3" s="30"/>
      <c r="D3" s="30"/>
      <c r="E3" s="30"/>
      <c r="F3" s="30"/>
      <c r="G3" s="30"/>
      <c r="H3" s="30"/>
      <c r="I3" s="30"/>
      <c r="J3" s="30"/>
      <c r="K3" s="1"/>
    </row>
    <row r="4" spans="1:11" ht="47.25" customHeight="1" thickBot="1" x14ac:dyDescent="0.3">
      <c r="A4" s="10" t="s">
        <v>5</v>
      </c>
      <c r="B4" s="11" t="s">
        <v>0</v>
      </c>
      <c r="C4" s="11" t="s">
        <v>6</v>
      </c>
      <c r="D4" s="11" t="s">
        <v>7</v>
      </c>
      <c r="E4" s="11" t="s">
        <v>8</v>
      </c>
      <c r="F4" s="11" t="s">
        <v>4</v>
      </c>
      <c r="G4" s="11" t="s">
        <v>1</v>
      </c>
      <c r="H4" s="11" t="s">
        <v>11</v>
      </c>
      <c r="I4" s="11" t="s">
        <v>9</v>
      </c>
      <c r="J4" s="11" t="s">
        <v>10</v>
      </c>
      <c r="K4" s="1"/>
    </row>
    <row r="5" spans="1:11" ht="17.25" customHeight="1" thickBot="1" x14ac:dyDescent="0.3">
      <c r="A5" s="7">
        <v>1</v>
      </c>
      <c r="B5" s="23">
        <v>2</v>
      </c>
      <c r="C5" s="8">
        <v>3</v>
      </c>
      <c r="D5" s="8">
        <v>4</v>
      </c>
      <c r="E5" s="8">
        <v>5</v>
      </c>
      <c r="F5" s="8">
        <v>6</v>
      </c>
      <c r="G5" s="8">
        <v>7</v>
      </c>
      <c r="H5" s="8">
        <v>8</v>
      </c>
      <c r="I5" s="8">
        <v>9</v>
      </c>
      <c r="J5" s="8">
        <v>10</v>
      </c>
      <c r="K5" s="1"/>
    </row>
    <row r="6" spans="1:11" ht="120" customHeight="1" x14ac:dyDescent="0.25">
      <c r="A6" s="28">
        <v>1</v>
      </c>
      <c r="B6" s="25" t="s">
        <v>20</v>
      </c>
      <c r="C6" s="6"/>
      <c r="D6" s="21">
        <v>15</v>
      </c>
      <c r="E6" s="18"/>
      <c r="F6" s="18"/>
      <c r="G6" s="18"/>
      <c r="H6" s="18"/>
      <c r="I6" s="15"/>
      <c r="J6" s="15"/>
      <c r="K6" s="1"/>
    </row>
    <row r="7" spans="1:11" ht="48" customHeight="1" x14ac:dyDescent="0.25">
      <c r="A7" s="29">
        <v>2</v>
      </c>
      <c r="B7" s="26" t="s">
        <v>13</v>
      </c>
      <c r="C7" s="2"/>
      <c r="D7" s="22">
        <v>5</v>
      </c>
      <c r="E7" s="19"/>
      <c r="F7" s="18"/>
      <c r="G7" s="18"/>
      <c r="H7" s="18"/>
      <c r="I7" s="16"/>
      <c r="J7" s="16"/>
      <c r="K7" s="1"/>
    </row>
    <row r="8" spans="1:11" ht="114.75" customHeight="1" x14ac:dyDescent="0.25">
      <c r="A8" s="29">
        <v>3</v>
      </c>
      <c r="B8" s="26" t="s">
        <v>14</v>
      </c>
      <c r="C8" s="2"/>
      <c r="D8" s="22">
        <v>90</v>
      </c>
      <c r="E8" s="19"/>
      <c r="F8" s="18"/>
      <c r="G8" s="18"/>
      <c r="H8" s="18"/>
      <c r="I8" s="16"/>
      <c r="J8" s="16"/>
      <c r="K8" s="1"/>
    </row>
    <row r="9" spans="1:11" ht="50.25" customHeight="1" x14ac:dyDescent="0.25">
      <c r="A9" s="29">
        <v>4</v>
      </c>
      <c r="B9" s="25" t="s">
        <v>15</v>
      </c>
      <c r="C9" s="2"/>
      <c r="D9" s="22">
        <v>70</v>
      </c>
      <c r="E9" s="19"/>
      <c r="F9" s="18"/>
      <c r="G9" s="18"/>
      <c r="H9" s="18"/>
      <c r="I9" s="16"/>
      <c r="J9" s="16"/>
      <c r="K9" s="1"/>
    </row>
    <row r="10" spans="1:11" ht="23.25" customHeight="1" x14ac:dyDescent="0.25">
      <c r="A10" s="29">
        <v>5</v>
      </c>
      <c r="B10" s="27" t="s">
        <v>16</v>
      </c>
      <c r="C10" s="2"/>
      <c r="D10" s="22">
        <v>4</v>
      </c>
      <c r="E10" s="19"/>
      <c r="F10" s="18"/>
      <c r="G10" s="18"/>
      <c r="H10" s="18"/>
      <c r="I10" s="16"/>
      <c r="J10" s="16"/>
      <c r="K10" s="1"/>
    </row>
    <row r="11" spans="1:11" ht="24" customHeight="1" x14ac:dyDescent="0.25">
      <c r="A11" s="29">
        <v>6</v>
      </c>
      <c r="B11" s="25" t="s">
        <v>17</v>
      </c>
      <c r="C11" s="2"/>
      <c r="D11" s="22">
        <v>3</v>
      </c>
      <c r="E11" s="19"/>
      <c r="F11" s="18"/>
      <c r="G11" s="18"/>
      <c r="H11" s="18"/>
      <c r="I11" s="16"/>
      <c r="J11" s="16"/>
      <c r="K11" s="1"/>
    </row>
    <row r="12" spans="1:11" ht="29.25" customHeight="1" x14ac:dyDescent="0.25">
      <c r="A12" s="29">
        <v>7</v>
      </c>
      <c r="B12" s="25" t="s">
        <v>18</v>
      </c>
      <c r="C12" s="2"/>
      <c r="D12" s="22">
        <v>20</v>
      </c>
      <c r="E12" s="19"/>
      <c r="F12" s="18"/>
      <c r="G12" s="18"/>
      <c r="H12" s="18"/>
      <c r="I12" s="16"/>
      <c r="J12" s="16"/>
      <c r="K12" s="1"/>
    </row>
    <row r="13" spans="1:11" ht="33" customHeight="1" thickBot="1" x14ac:dyDescent="0.3">
      <c r="A13" s="29">
        <v>8</v>
      </c>
      <c r="B13" s="25" t="s">
        <v>19</v>
      </c>
      <c r="C13" s="2"/>
      <c r="D13" s="22">
        <v>10</v>
      </c>
      <c r="E13" s="19"/>
      <c r="F13" s="18"/>
      <c r="G13" s="18"/>
      <c r="H13" s="18"/>
      <c r="I13" s="16"/>
      <c r="J13" s="16"/>
      <c r="K13" s="1"/>
    </row>
    <row r="14" spans="1:11" ht="15.75" thickBot="1" x14ac:dyDescent="0.3">
      <c r="A14" s="3"/>
      <c r="B14" s="24" t="s">
        <v>3</v>
      </c>
      <c r="C14" s="4" t="s">
        <v>2</v>
      </c>
      <c r="D14" s="5" t="s">
        <v>2</v>
      </c>
      <c r="E14" s="4" t="s">
        <v>2</v>
      </c>
      <c r="F14" s="20">
        <f>SUM(F6:F13)</f>
        <v>0</v>
      </c>
      <c r="G14" s="20">
        <f>SUM(G6:G13)</f>
        <v>0</v>
      </c>
      <c r="H14" s="20">
        <f>SUM(H6:H13)</f>
        <v>0</v>
      </c>
      <c r="I14" s="17" t="s">
        <v>2</v>
      </c>
      <c r="J14" s="17" t="s">
        <v>2</v>
      </c>
      <c r="K14" s="1"/>
    </row>
    <row r="15" spans="1:11" ht="87" customHeight="1" x14ac:dyDescent="0.25">
      <c r="A15" s="33" t="s">
        <v>24</v>
      </c>
      <c r="B15" s="34"/>
      <c r="C15" s="34"/>
      <c r="D15" s="34"/>
      <c r="E15" s="34"/>
      <c r="F15" s="34"/>
      <c r="G15" s="34"/>
      <c r="H15" s="34"/>
      <c r="I15" s="34"/>
      <c r="J15" s="34"/>
    </row>
    <row r="16" spans="1:11" x14ac:dyDescent="0.25">
      <c r="A16" s="35" t="s">
        <v>12</v>
      </c>
      <c r="B16" s="35"/>
      <c r="C16" s="35"/>
      <c r="D16" s="35"/>
      <c r="E16" s="35"/>
      <c r="F16" s="35"/>
      <c r="G16" s="35"/>
      <c r="H16" s="35"/>
      <c r="I16" s="35"/>
      <c r="J16" s="35"/>
    </row>
    <row r="17" spans="1:10" ht="21.75" customHeight="1" x14ac:dyDescent="0.25">
      <c r="A17" s="36"/>
      <c r="B17" s="31"/>
      <c r="C17" s="31"/>
      <c r="D17" s="31"/>
      <c r="E17" s="31"/>
      <c r="F17" s="31"/>
      <c r="G17" s="31"/>
      <c r="H17" s="31"/>
      <c r="I17" s="31"/>
      <c r="J17" s="31"/>
    </row>
    <row r="18" spans="1:10" ht="21.75" customHeight="1" x14ac:dyDescent="0.25">
      <c r="A18" s="37"/>
      <c r="B18" s="38"/>
      <c r="C18" s="38"/>
      <c r="D18" s="38"/>
      <c r="E18" s="38"/>
      <c r="F18" s="38"/>
      <c r="G18" s="38"/>
      <c r="H18" s="38"/>
      <c r="I18" s="38"/>
      <c r="J18" s="38"/>
    </row>
    <row r="19" spans="1:10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</row>
    <row r="20" spans="1:1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</row>
    <row r="21" spans="1:10" x14ac:dyDescent="0.25">
      <c r="A21" s="9"/>
      <c r="B21" s="9"/>
      <c r="C21" s="9"/>
      <c r="D21" s="9"/>
      <c r="E21" s="9"/>
      <c r="F21" s="12"/>
      <c r="G21" s="13"/>
      <c r="H21" s="13"/>
      <c r="I21" s="13"/>
      <c r="J21" s="13"/>
    </row>
  </sheetData>
  <mergeCells count="8">
    <mergeCell ref="A19:J19"/>
    <mergeCell ref="A1:J1"/>
    <mergeCell ref="A15:J15"/>
    <mergeCell ref="A16:J16"/>
    <mergeCell ref="A17:J17"/>
    <mergeCell ref="A18:J18"/>
    <mergeCell ref="A3:B3"/>
    <mergeCell ref="G2:J2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2021-12-01T07:38:04Z</dcterms:modified>
</cp:coreProperties>
</file>