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mitalova\Desktop\Przetargi\PCUW.261.3.27.2021 - Energia\"/>
    </mc:Choice>
  </mc:AlternateContent>
  <xr:revisionPtr revIDLastSave="0" documentId="13_ncr:1_{34607E3F-A247-4E6E-80AB-EF101811F718}" xr6:coauthVersionLast="47" xr6:coauthVersionMax="47" xr10:uidLastSave="{00000000-0000-0000-0000-000000000000}"/>
  <bookViews>
    <workbookView xWindow="-120" yWindow="-120" windowWidth="29040" windowHeight="15840" activeTab="8" xr2:uid="{590EE19D-DC9A-4683-8BA8-F7D164C0C310}"/>
  </bookViews>
  <sheets>
    <sheet name="Powiat Rawicki" sheetId="3" r:id="rId1"/>
    <sheet name="ZSZ" sheetId="6" r:id="rId2"/>
    <sheet name="ZSS" sheetId="7" r:id="rId3"/>
    <sheet name="ZSPT CKU" sheetId="8" r:id="rId4"/>
    <sheet name="I LO" sheetId="9" r:id="rId5"/>
    <sheet name="PCUW" sheetId="10" r:id="rId6"/>
    <sheet name="PZD" sheetId="11" r:id="rId7"/>
    <sheet name="PCPR" sheetId="12" r:id="rId8"/>
    <sheet name="PUP" sheetId="13" r:id="rId9"/>
  </sheets>
  <definedNames>
    <definedName name="_xlnm._FilterDatabase" localSheetId="0" hidden="1">'Powiat Rawicki'!$A$9:$U$9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0" i="13" l="1"/>
  <c r="N10" i="12"/>
  <c r="N12" i="11"/>
  <c r="N11" i="11"/>
  <c r="N10" i="11"/>
  <c r="N10" i="10"/>
  <c r="N13" i="9"/>
  <c r="N12" i="9"/>
  <c r="N11" i="9"/>
  <c r="N10" i="9"/>
  <c r="N12" i="8"/>
  <c r="N11" i="8"/>
  <c r="N10" i="8"/>
  <c r="N10" i="7"/>
  <c r="N13" i="6"/>
  <c r="N12" i="6"/>
  <c r="N11" i="6"/>
  <c r="N10" i="6"/>
  <c r="N11" i="3"/>
  <c r="N12" i="3"/>
  <c r="N10" i="3"/>
</calcChain>
</file>

<file path=xl/sharedStrings.xml><?xml version="1.0" encoding="utf-8"?>
<sst xmlns="http://schemas.openxmlformats.org/spreadsheetml/2006/main" count="536" uniqueCount="115">
  <si>
    <t>Lp.</t>
  </si>
  <si>
    <t>Nabywca</t>
  </si>
  <si>
    <t>Odbiorca</t>
  </si>
  <si>
    <t>1.</t>
  </si>
  <si>
    <t>WYKAZ PUNKTÓW POBORU ENERGII ELEKTRYCZNEJ:</t>
  </si>
  <si>
    <t>Nazwa punktu poboru energii elektrycznej</t>
  </si>
  <si>
    <t>Ulica</t>
  </si>
  <si>
    <t>Miejscowość</t>
  </si>
  <si>
    <t>Kod pocztowy</t>
  </si>
  <si>
    <t>Poczta</t>
  </si>
  <si>
    <t>Numer PPE</t>
  </si>
  <si>
    <t>Numer licznika</t>
  </si>
  <si>
    <t>Obecny Sprzedawca</t>
  </si>
  <si>
    <t xml:space="preserve">Taryfa </t>
  </si>
  <si>
    <t>Moc umowna</t>
  </si>
  <si>
    <t>Termin rozpoczęcia dostawy</t>
  </si>
  <si>
    <t>Zmiana sprzedawcy</t>
  </si>
  <si>
    <t>-</t>
  </si>
  <si>
    <t>C11</t>
  </si>
  <si>
    <t>Uwagi</t>
  </si>
  <si>
    <t>Łączne zużycie energii elektrycznej [MWh] w okresie obowiązywania umowy</t>
  </si>
  <si>
    <t>Łączne zużycie energii elektrycznej [MWh] w okresie obowiązywania umowy - I strefa</t>
  </si>
  <si>
    <t>Łączne zużycie energii elektrycznej [MWh] w okresie obowiązywania umowy - II strefa</t>
  </si>
  <si>
    <t>01.01.2022 r.</t>
  </si>
  <si>
    <t>Numer</t>
  </si>
  <si>
    <t>Operator Systemu Dystrybucyjnego</t>
  </si>
  <si>
    <t>2.</t>
  </si>
  <si>
    <t>3.</t>
  </si>
  <si>
    <t>4.</t>
  </si>
  <si>
    <t>kolejna</t>
  </si>
  <si>
    <t>10</t>
  </si>
  <si>
    <t>C21</t>
  </si>
  <si>
    <t>Rynek</t>
  </si>
  <si>
    <t>17</t>
  </si>
  <si>
    <t>Rawicz</t>
  </si>
  <si>
    <t>63-900</t>
  </si>
  <si>
    <t>59031600001244160</t>
  </si>
  <si>
    <t>ENEA Operator Sp. z o.o.</t>
  </si>
  <si>
    <t>Respect Energy S.A.</t>
  </si>
  <si>
    <t>Powiat Rawicki</t>
  </si>
  <si>
    <t>Wały Jarosława Dąbrowskiego</t>
  </si>
  <si>
    <t>2</t>
  </si>
  <si>
    <t>59031600001244139</t>
  </si>
  <si>
    <t>27</t>
  </si>
  <si>
    <t>79</t>
  </si>
  <si>
    <t>Golina Wielka</t>
  </si>
  <si>
    <t>63-940</t>
  </si>
  <si>
    <t>Bojanowo</t>
  </si>
  <si>
    <t>59031060001244153</t>
  </si>
  <si>
    <t>Gen. Józefa Hallera</t>
  </si>
  <si>
    <t>12</t>
  </si>
  <si>
    <t>59031600001276406</t>
  </si>
  <si>
    <t>42204043</t>
  </si>
  <si>
    <t>Zespół Szkół Zawodowych Rawicz</t>
  </si>
  <si>
    <t>Henryka Sienkiewicza</t>
  </si>
  <si>
    <t>59031600001276437</t>
  </si>
  <si>
    <t>59031600001276444</t>
  </si>
  <si>
    <t>gen. Grota Roweckiego</t>
  </si>
  <si>
    <t>9E</t>
  </si>
  <si>
    <t>59031600001401532</t>
  </si>
  <si>
    <t>96861317</t>
  </si>
  <si>
    <t>9 F</t>
  </si>
  <si>
    <t>59031600001276390</t>
  </si>
  <si>
    <t>Zespół Szkół Specjalnych im. Jana Pawła II</t>
  </si>
  <si>
    <t>Dworcowa</t>
  </si>
  <si>
    <t>24</t>
  </si>
  <si>
    <t>59031600000575692</t>
  </si>
  <si>
    <t>Zespół Szkół Przyrodniczo- Technicznych Centrum Kształcenia Ustawicznego w Bojanowie</t>
  </si>
  <si>
    <t>59031600001334137</t>
  </si>
  <si>
    <t>29</t>
  </si>
  <si>
    <t>59031600000569516</t>
  </si>
  <si>
    <t>29A/1</t>
  </si>
  <si>
    <t>59031600001244191</t>
  </si>
  <si>
    <t>4</t>
  </si>
  <si>
    <t>I Liceum Ogólnokształcące w Rawiczu</t>
  </si>
  <si>
    <t>29A</t>
  </si>
  <si>
    <t>59031600001244207</t>
  </si>
  <si>
    <t>59031600001244184</t>
  </si>
  <si>
    <t>96778606</t>
  </si>
  <si>
    <t>29A/3</t>
  </si>
  <si>
    <t>59031600002367684</t>
  </si>
  <si>
    <t>80670919</t>
  </si>
  <si>
    <t>Mikołaja Kopernika</t>
  </si>
  <si>
    <t>59031600001244221</t>
  </si>
  <si>
    <t>Powiatowe Centrum Usług Wspólnych w Rawiczu</t>
  </si>
  <si>
    <t>Podmiejska</t>
  </si>
  <si>
    <t>59031600001276383</t>
  </si>
  <si>
    <t>Powiatowy Zarząd Dróg w Rawiczu</t>
  </si>
  <si>
    <t>Poznańska/Rzemie</t>
  </si>
  <si>
    <t>59031600000645906</t>
  </si>
  <si>
    <t>1</t>
  </si>
  <si>
    <t>Sarnowska</t>
  </si>
  <si>
    <t>59031600000648624</t>
  </si>
  <si>
    <t>25628058</t>
  </si>
  <si>
    <t>PL_PKPE_3022000049_04</t>
  </si>
  <si>
    <t>PKP Energetyka S.A.</t>
  </si>
  <si>
    <t>Powiatowe Centrum Pomocy Rodzinie w Rawiczu</t>
  </si>
  <si>
    <t>Stanisława Kamińskiego</t>
  </si>
  <si>
    <t>19A</t>
  </si>
  <si>
    <t>59031600001276376</t>
  </si>
  <si>
    <t>Powiatowy Urząd Pracy</t>
  </si>
  <si>
    <t>WO-89071- Zespół Szkół Zawodowych</t>
  </si>
  <si>
    <t>Odbiorca-Zespół Szkół Zawodowych Rawicz</t>
  </si>
  <si>
    <t>WO-88793 Odbiorca: Zespół Szkół Zawodowych Rawicz</t>
  </si>
  <si>
    <t xml:space="preserve">Zespół Szkół Specjalnych im. Jana Pawła II </t>
  </si>
  <si>
    <t>Lokal/obiekt niemieszkalny</t>
  </si>
  <si>
    <t xml:space="preserve">I Liceum Ogólnokształcące w Rawiczu </t>
  </si>
  <si>
    <t>WO-88725 Odbiorca: I Liceum Ogólnokształcące w Rawiczu</t>
  </si>
  <si>
    <t xml:space="preserve"> Powiatowe Centrum Usług Wspólnych w Rawiczu</t>
  </si>
  <si>
    <t>Powiatowy Zarząd Dróg Rawicz//Skrzyżowanie Drogi Krajowej nr 5 Rawicz Poznańska Rzemieślnicza</t>
  </si>
  <si>
    <t>Sygnalizacja drogowa</t>
  </si>
  <si>
    <t>Powiatowe Centrum Pomocy Rodzinie</t>
  </si>
  <si>
    <t>1. Obiekty i budynki</t>
  </si>
  <si>
    <t>Załącznik nr 1 do Umowy</t>
  </si>
  <si>
    <t>Starostwo Powiatowe w Rawiczu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</si>
</sst>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15]General"/>
    <numFmt numFmtId="165" formatCode="0.000"/>
    <numFmt numFmtId="166" formatCode="0.0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8"/>
      <color indexed="8"/>
      <name val="Calibri"/>
      <family val="2"/>
      <charset val="238"/>
    </font>
    <font>
      <b/>
      <u/>
      <sz val="14"/>
      <color indexed="8"/>
      <name val="Calibri"/>
      <family val="2"/>
      <charset val="238"/>
    </font>
    <font>
      <b/>
      <sz val="8"/>
      <name val="Calibri"/>
      <family val="2"/>
      <charset val="238"/>
    </font>
    <font>
      <sz val="8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Calibri"/>
      <family val="2"/>
      <charset val="238"/>
    </font>
    <font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/>
    <xf numFmtId="0" fontId="7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165" fontId="5" fillId="2" borderId="1" xfId="0" applyNumberFormat="1" applyFont="1" applyFill="1" applyBorder="1" applyAlignment="1">
      <alignment horizontal="center" vertical="center" wrapText="1"/>
    </xf>
    <xf numFmtId="166" fontId="0" fillId="0" borderId="0" xfId="0" applyNumberFormat="1" applyAlignment="1">
      <alignment horizontal="center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166" fontId="8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2" fontId="0" fillId="0" borderId="0" xfId="0" applyNumberFormat="1" applyAlignment="1">
      <alignment horizontal="right" vertical="center"/>
    </xf>
    <xf numFmtId="49" fontId="2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</cellXfs>
  <cellStyles count="3">
    <cellStyle name="Excel Built-in Normal" xfId="1" xr:uid="{83E52AFA-5D4B-4376-98C8-3AB0DE1932FC}"/>
    <cellStyle name="Normalny" xfId="0" builtinId="0"/>
    <cellStyle name="Normalny 2" xfId="2" xr:uid="{F2966D65-71A1-4566-84CE-D0DB643E1B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4C04C-952F-4CFA-A0BF-61D7EE3A90FB}">
  <sheetPr>
    <pageSetUpPr fitToPage="1"/>
  </sheetPr>
  <dimension ref="A1:U12"/>
  <sheetViews>
    <sheetView topLeftCell="F1" workbookViewId="0">
      <selection activeCell="T15" sqref="T15"/>
    </sheetView>
  </sheetViews>
  <sheetFormatPr defaultRowHeight="15" x14ac:dyDescent="0.25"/>
  <cols>
    <col min="1" max="1" width="7.5703125" style="1" bestFit="1" customWidth="1"/>
    <col min="2" max="2" width="33.85546875" style="1" bestFit="1" customWidth="1"/>
    <col min="3" max="3" width="21.7109375" style="1" bestFit="1" customWidth="1"/>
    <col min="4" max="4" width="10.140625" style="2" bestFit="1" customWidth="1"/>
    <col min="5" max="5" width="14.140625" style="1" bestFit="1" customWidth="1"/>
    <col min="6" max="6" width="9.140625" style="1"/>
    <col min="7" max="7" width="10" style="1" bestFit="1" customWidth="1"/>
    <col min="8" max="8" width="18.7109375" style="2" bestFit="1" customWidth="1"/>
    <col min="9" max="9" width="10.42578125" style="2" bestFit="1" customWidth="1"/>
    <col min="10" max="10" width="29.140625" style="1" bestFit="1" customWidth="1"/>
    <col min="11" max="11" width="18.7109375" style="1" bestFit="1" customWidth="1"/>
    <col min="12" max="12" width="8.28515625" style="1" bestFit="1" customWidth="1"/>
    <col min="13" max="13" width="12.7109375" style="8" bestFit="1" customWidth="1"/>
    <col min="14" max="14" width="20.85546875" style="1" bestFit="1" customWidth="1"/>
    <col min="15" max="15" width="22.42578125" style="1" customWidth="1"/>
    <col min="16" max="16" width="23" style="1" customWidth="1"/>
    <col min="17" max="17" width="12.7109375" style="1" customWidth="1"/>
    <col min="18" max="18" width="18.28515625" style="1" bestFit="1" customWidth="1"/>
    <col min="19" max="19" width="16.5703125" style="1" bestFit="1" customWidth="1"/>
    <col min="20" max="20" width="23" style="1" bestFit="1" customWidth="1"/>
    <col min="21" max="21" width="9.5703125" style="1" bestFit="1" customWidth="1"/>
  </cols>
  <sheetData>
    <row r="1" spans="1:21" x14ac:dyDescent="0.25">
      <c r="N1" s="3"/>
      <c r="O1" s="3"/>
      <c r="P1" s="3"/>
      <c r="Q1" s="3"/>
      <c r="R1" s="3"/>
      <c r="S1" s="3"/>
      <c r="T1" s="20" t="s">
        <v>113</v>
      </c>
      <c r="U1" s="4"/>
    </row>
    <row r="2" spans="1:21" x14ac:dyDescent="0.25">
      <c r="N2" s="3"/>
      <c r="O2" s="3"/>
      <c r="P2" s="3"/>
      <c r="Q2" s="3"/>
      <c r="R2" s="3"/>
      <c r="S2" s="3"/>
      <c r="T2" s="3"/>
      <c r="U2" s="4"/>
    </row>
    <row r="3" spans="1:21" ht="18.75" x14ac:dyDescent="0.25">
      <c r="A3" s="21" t="s">
        <v>4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</row>
    <row r="4" spans="1:21" x14ac:dyDescent="0.25">
      <c r="A4" s="5"/>
    </row>
    <row r="5" spans="1:21" ht="18.75" x14ac:dyDescent="0.25">
      <c r="A5" s="22" t="s">
        <v>112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</row>
    <row r="6" spans="1:21" x14ac:dyDescent="0.25">
      <c r="N6" s="3"/>
      <c r="O6" s="3"/>
      <c r="P6" s="3"/>
      <c r="Q6" s="3"/>
      <c r="R6" s="3"/>
      <c r="S6" s="3"/>
      <c r="T6" s="3"/>
      <c r="U6" s="4"/>
    </row>
    <row r="7" spans="1:21" x14ac:dyDescent="0.25">
      <c r="N7" s="3"/>
      <c r="O7" s="3"/>
      <c r="P7" s="3"/>
      <c r="Q7" s="3"/>
      <c r="R7" s="3"/>
      <c r="S7" s="3"/>
      <c r="T7" s="3"/>
      <c r="U7" s="4"/>
    </row>
    <row r="8" spans="1:21" x14ac:dyDescent="0.25">
      <c r="N8" s="3"/>
      <c r="O8" s="3"/>
      <c r="P8" s="3"/>
      <c r="Q8" s="3"/>
      <c r="R8" s="3"/>
      <c r="S8" s="3"/>
      <c r="T8" s="3"/>
      <c r="U8" s="4"/>
    </row>
    <row r="9" spans="1:21" ht="45" customHeight="1" x14ac:dyDescent="0.25">
      <c r="A9" s="6" t="s">
        <v>0</v>
      </c>
      <c r="B9" s="6" t="s">
        <v>5</v>
      </c>
      <c r="C9" s="6" t="s">
        <v>6</v>
      </c>
      <c r="D9" s="6" t="s">
        <v>24</v>
      </c>
      <c r="E9" s="6" t="s">
        <v>7</v>
      </c>
      <c r="F9" s="6" t="s">
        <v>8</v>
      </c>
      <c r="G9" s="6" t="s">
        <v>9</v>
      </c>
      <c r="H9" s="6" t="s">
        <v>10</v>
      </c>
      <c r="I9" s="6" t="s">
        <v>11</v>
      </c>
      <c r="J9" s="6" t="s">
        <v>25</v>
      </c>
      <c r="K9" s="6" t="s">
        <v>12</v>
      </c>
      <c r="L9" s="6" t="s">
        <v>13</v>
      </c>
      <c r="M9" s="9" t="s">
        <v>14</v>
      </c>
      <c r="N9" s="7" t="s">
        <v>20</v>
      </c>
      <c r="O9" s="7" t="s">
        <v>21</v>
      </c>
      <c r="P9" s="7" t="s">
        <v>22</v>
      </c>
      <c r="Q9" s="7" t="s">
        <v>15</v>
      </c>
      <c r="R9" s="7" t="s">
        <v>16</v>
      </c>
      <c r="S9" s="6" t="s">
        <v>1</v>
      </c>
      <c r="T9" s="6" t="s">
        <v>2</v>
      </c>
      <c r="U9" s="6" t="s">
        <v>19</v>
      </c>
    </row>
    <row r="10" spans="1:21" s="10" customFormat="1" ht="15" customHeight="1" x14ac:dyDescent="0.25">
      <c r="A10" s="13" t="s">
        <v>3</v>
      </c>
      <c r="B10" s="14" t="s">
        <v>114</v>
      </c>
      <c r="C10" s="14" t="s">
        <v>32</v>
      </c>
      <c r="D10" s="14" t="s">
        <v>33</v>
      </c>
      <c r="E10" s="14" t="s">
        <v>34</v>
      </c>
      <c r="F10" s="14" t="s">
        <v>35</v>
      </c>
      <c r="G10" s="14" t="s">
        <v>34</v>
      </c>
      <c r="H10" s="15" t="s">
        <v>36</v>
      </c>
      <c r="I10" s="14">
        <v>56264937</v>
      </c>
      <c r="J10" s="14" t="s">
        <v>37</v>
      </c>
      <c r="K10" s="14" t="s">
        <v>38</v>
      </c>
      <c r="L10" s="14" t="s">
        <v>18</v>
      </c>
      <c r="M10" s="16">
        <v>39</v>
      </c>
      <c r="N10" s="17">
        <f>O10+P10</f>
        <v>93.42</v>
      </c>
      <c r="O10" s="12">
        <v>93.42</v>
      </c>
      <c r="P10" s="12">
        <v>0</v>
      </c>
      <c r="Q10" s="18" t="s">
        <v>23</v>
      </c>
      <c r="R10" s="15" t="s">
        <v>29</v>
      </c>
      <c r="S10" s="14" t="s">
        <v>39</v>
      </c>
      <c r="T10" s="14" t="s">
        <v>114</v>
      </c>
      <c r="U10" s="11"/>
    </row>
    <row r="11" spans="1:21" s="10" customFormat="1" ht="15" customHeight="1" x14ac:dyDescent="0.25">
      <c r="A11" s="13" t="s">
        <v>26</v>
      </c>
      <c r="B11" s="14" t="s">
        <v>114</v>
      </c>
      <c r="C11" s="14" t="s">
        <v>40</v>
      </c>
      <c r="D11" s="14" t="s">
        <v>41</v>
      </c>
      <c r="E11" s="14" t="s">
        <v>34</v>
      </c>
      <c r="F11" s="14" t="s">
        <v>35</v>
      </c>
      <c r="G11" s="14" t="s">
        <v>34</v>
      </c>
      <c r="H11" s="15" t="s">
        <v>42</v>
      </c>
      <c r="I11" s="14">
        <v>56072922</v>
      </c>
      <c r="J11" s="14" t="s">
        <v>37</v>
      </c>
      <c r="K11" s="14" t="s">
        <v>38</v>
      </c>
      <c r="L11" s="14" t="s">
        <v>18</v>
      </c>
      <c r="M11" s="16">
        <v>27</v>
      </c>
      <c r="N11" s="17">
        <f t="shared" ref="N11:N12" si="0">O11+P11</f>
        <v>95.091999999999999</v>
      </c>
      <c r="O11" s="12">
        <v>95.091999999999999</v>
      </c>
      <c r="P11" s="12">
        <v>0</v>
      </c>
      <c r="Q11" s="18" t="s">
        <v>23</v>
      </c>
      <c r="R11" s="15" t="s">
        <v>29</v>
      </c>
      <c r="S11" s="14" t="s">
        <v>39</v>
      </c>
      <c r="T11" s="14" t="s">
        <v>114</v>
      </c>
      <c r="U11" s="11"/>
    </row>
    <row r="12" spans="1:21" s="10" customFormat="1" ht="15" customHeight="1" x14ac:dyDescent="0.25">
      <c r="A12" s="13" t="s">
        <v>27</v>
      </c>
      <c r="B12" s="14" t="s">
        <v>114</v>
      </c>
      <c r="C12" s="14" t="s">
        <v>17</v>
      </c>
      <c r="D12" s="14" t="s">
        <v>44</v>
      </c>
      <c r="E12" s="14" t="s">
        <v>45</v>
      </c>
      <c r="F12" s="14" t="s">
        <v>46</v>
      </c>
      <c r="G12" s="14" t="s">
        <v>47</v>
      </c>
      <c r="H12" s="15" t="s">
        <v>48</v>
      </c>
      <c r="I12" s="14">
        <v>9587306</v>
      </c>
      <c r="J12" s="14" t="s">
        <v>37</v>
      </c>
      <c r="K12" s="14" t="s">
        <v>38</v>
      </c>
      <c r="L12" s="14" t="s">
        <v>18</v>
      </c>
      <c r="M12" s="16">
        <v>15</v>
      </c>
      <c r="N12" s="17">
        <f t="shared" si="0"/>
        <v>0.2</v>
      </c>
      <c r="O12" s="12">
        <v>0.2</v>
      </c>
      <c r="P12" s="12">
        <v>0</v>
      </c>
      <c r="Q12" s="18" t="s">
        <v>23</v>
      </c>
      <c r="R12" s="15" t="s">
        <v>29</v>
      </c>
      <c r="S12" s="14" t="s">
        <v>39</v>
      </c>
      <c r="T12" s="14" t="s">
        <v>114</v>
      </c>
      <c r="U12" s="11"/>
    </row>
  </sheetData>
  <autoFilter ref="A9:U9" xr:uid="{0978942D-4C53-4683-86CE-002448301C69}"/>
  <mergeCells count="2">
    <mergeCell ref="A3:U3"/>
    <mergeCell ref="A5:U5"/>
  </mergeCells>
  <phoneticPr fontId="6" type="noConversion"/>
  <pageMargins left="0.7" right="0.7" top="0.75" bottom="0.75" header="0.3" footer="0.3"/>
  <pageSetup paperSize="9" scale="3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ECB88-870E-4ED2-BB96-C9282D4CCCEC}">
  <sheetPr>
    <pageSetUpPr fitToPage="1"/>
  </sheetPr>
  <dimension ref="A1:U13"/>
  <sheetViews>
    <sheetView topLeftCell="A6" workbookViewId="0">
      <selection activeCell="B12" sqref="B12"/>
    </sheetView>
  </sheetViews>
  <sheetFormatPr defaultRowHeight="15" x14ac:dyDescent="0.25"/>
  <cols>
    <col min="1" max="1" width="7.5703125" style="1" bestFit="1" customWidth="1"/>
    <col min="2" max="2" width="38.140625" style="1" bestFit="1" customWidth="1"/>
    <col min="3" max="3" width="21.7109375" style="1" bestFit="1" customWidth="1"/>
    <col min="4" max="4" width="10.140625" style="2" bestFit="1" customWidth="1"/>
    <col min="5" max="5" width="14.140625" style="1" bestFit="1" customWidth="1"/>
    <col min="6" max="6" width="9.140625" style="1"/>
    <col min="7" max="7" width="10" style="1" bestFit="1" customWidth="1"/>
    <col min="8" max="8" width="18.7109375" style="2" bestFit="1" customWidth="1"/>
    <col min="9" max="9" width="10.42578125" style="2" bestFit="1" customWidth="1"/>
    <col min="10" max="10" width="29.140625" style="1" bestFit="1" customWidth="1"/>
    <col min="11" max="11" width="18.7109375" style="1" bestFit="1" customWidth="1"/>
    <col min="12" max="12" width="8.28515625" style="1" bestFit="1" customWidth="1"/>
    <col min="13" max="13" width="12.7109375" style="8" bestFit="1" customWidth="1"/>
    <col min="14" max="14" width="20.85546875" style="1" bestFit="1" customWidth="1"/>
    <col min="15" max="15" width="22.42578125" style="1" customWidth="1"/>
    <col min="16" max="16" width="23" style="1" customWidth="1"/>
    <col min="17" max="17" width="12.7109375" style="1" customWidth="1"/>
    <col min="18" max="18" width="18.28515625" style="1" bestFit="1" customWidth="1"/>
    <col min="19" max="19" width="16.5703125" style="1" bestFit="1" customWidth="1"/>
    <col min="20" max="20" width="23.28515625" style="1" bestFit="1" customWidth="1"/>
    <col min="21" max="21" width="5" style="1" bestFit="1" customWidth="1"/>
  </cols>
  <sheetData>
    <row r="1" spans="1:21" x14ac:dyDescent="0.25">
      <c r="N1" s="3"/>
      <c r="O1" s="3"/>
      <c r="P1" s="3"/>
      <c r="Q1" s="3"/>
      <c r="R1" s="3"/>
      <c r="S1" s="3"/>
      <c r="T1" s="20" t="s">
        <v>113</v>
      </c>
      <c r="U1" s="4"/>
    </row>
    <row r="2" spans="1:21" x14ac:dyDescent="0.25">
      <c r="N2" s="3"/>
      <c r="O2" s="3"/>
      <c r="P2" s="3"/>
      <c r="Q2" s="3"/>
      <c r="R2" s="3"/>
      <c r="S2" s="3"/>
      <c r="T2" s="3"/>
      <c r="U2" s="4"/>
    </row>
    <row r="3" spans="1:21" ht="18.75" x14ac:dyDescent="0.25">
      <c r="A3" s="21" t="s">
        <v>4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</row>
    <row r="4" spans="1:21" x14ac:dyDescent="0.25">
      <c r="A4" s="5"/>
    </row>
    <row r="5" spans="1:21" ht="18.75" x14ac:dyDescent="0.25">
      <c r="A5" s="22" t="s">
        <v>112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</row>
    <row r="6" spans="1:21" x14ac:dyDescent="0.25">
      <c r="N6" s="3"/>
      <c r="O6" s="3"/>
      <c r="P6" s="3"/>
      <c r="Q6" s="3"/>
      <c r="R6" s="3"/>
      <c r="S6" s="3"/>
      <c r="T6" s="3"/>
      <c r="U6" s="4"/>
    </row>
    <row r="7" spans="1:21" x14ac:dyDescent="0.25">
      <c r="N7" s="3"/>
      <c r="O7" s="3"/>
      <c r="P7" s="3"/>
      <c r="Q7" s="3"/>
      <c r="R7" s="3"/>
      <c r="S7" s="3"/>
      <c r="T7" s="3"/>
      <c r="U7" s="4"/>
    </row>
    <row r="8" spans="1:21" x14ac:dyDescent="0.25">
      <c r="N8" s="3"/>
      <c r="O8" s="3"/>
      <c r="P8" s="3"/>
      <c r="Q8" s="3"/>
      <c r="R8" s="3"/>
      <c r="S8" s="3"/>
      <c r="T8" s="3"/>
      <c r="U8" s="4"/>
    </row>
    <row r="9" spans="1:21" ht="45" customHeight="1" x14ac:dyDescent="0.25">
      <c r="A9" s="6" t="s">
        <v>0</v>
      </c>
      <c r="B9" s="6" t="s">
        <v>5</v>
      </c>
      <c r="C9" s="6" t="s">
        <v>6</v>
      </c>
      <c r="D9" s="6" t="s">
        <v>24</v>
      </c>
      <c r="E9" s="6" t="s">
        <v>7</v>
      </c>
      <c r="F9" s="6" t="s">
        <v>8</v>
      </c>
      <c r="G9" s="6" t="s">
        <v>9</v>
      </c>
      <c r="H9" s="6" t="s">
        <v>10</v>
      </c>
      <c r="I9" s="6" t="s">
        <v>11</v>
      </c>
      <c r="J9" s="6" t="s">
        <v>25</v>
      </c>
      <c r="K9" s="6" t="s">
        <v>12</v>
      </c>
      <c r="L9" s="6" t="s">
        <v>13</v>
      </c>
      <c r="M9" s="9" t="s">
        <v>14</v>
      </c>
      <c r="N9" s="7" t="s">
        <v>20</v>
      </c>
      <c r="O9" s="7" t="s">
        <v>21</v>
      </c>
      <c r="P9" s="7" t="s">
        <v>22</v>
      </c>
      <c r="Q9" s="7" t="s">
        <v>15</v>
      </c>
      <c r="R9" s="7" t="s">
        <v>16</v>
      </c>
      <c r="S9" s="6" t="s">
        <v>1</v>
      </c>
      <c r="T9" s="6" t="s">
        <v>2</v>
      </c>
      <c r="U9" s="6" t="s">
        <v>19</v>
      </c>
    </row>
    <row r="10" spans="1:21" s="10" customFormat="1" ht="15" customHeight="1" x14ac:dyDescent="0.25">
      <c r="A10" s="13" t="s">
        <v>3</v>
      </c>
      <c r="B10" s="14" t="s">
        <v>101</v>
      </c>
      <c r="C10" s="14" t="s">
        <v>49</v>
      </c>
      <c r="D10" s="14" t="s">
        <v>50</v>
      </c>
      <c r="E10" s="14" t="s">
        <v>34</v>
      </c>
      <c r="F10" s="14" t="s">
        <v>35</v>
      </c>
      <c r="G10" s="14" t="s">
        <v>34</v>
      </c>
      <c r="H10" s="15" t="s">
        <v>51</v>
      </c>
      <c r="I10" s="14" t="s">
        <v>52</v>
      </c>
      <c r="J10" s="14" t="s">
        <v>37</v>
      </c>
      <c r="K10" s="14" t="s">
        <v>38</v>
      </c>
      <c r="L10" s="14" t="s">
        <v>31</v>
      </c>
      <c r="M10" s="16">
        <v>160</v>
      </c>
      <c r="N10" s="17">
        <f t="shared" ref="N10:N13" si="0">O10+P10</f>
        <v>93.715999999999994</v>
      </c>
      <c r="O10" s="12">
        <v>93.715999999999994</v>
      </c>
      <c r="P10" s="12">
        <v>0</v>
      </c>
      <c r="Q10" s="18" t="s">
        <v>23</v>
      </c>
      <c r="R10" s="15" t="s">
        <v>29</v>
      </c>
      <c r="S10" s="14" t="s">
        <v>39</v>
      </c>
      <c r="T10" s="14" t="s">
        <v>53</v>
      </c>
      <c r="U10" s="11"/>
    </row>
    <row r="11" spans="1:21" s="10" customFormat="1" ht="15" customHeight="1" x14ac:dyDescent="0.25">
      <c r="A11" s="13" t="s">
        <v>26</v>
      </c>
      <c r="B11" s="14" t="s">
        <v>102</v>
      </c>
      <c r="C11" s="14" t="s">
        <v>54</v>
      </c>
      <c r="D11" s="14" t="s">
        <v>43</v>
      </c>
      <c r="E11" s="14" t="s">
        <v>34</v>
      </c>
      <c r="F11" s="14" t="s">
        <v>35</v>
      </c>
      <c r="G11" s="14" t="s">
        <v>34</v>
      </c>
      <c r="H11" s="15" t="s">
        <v>55</v>
      </c>
      <c r="I11" s="14">
        <v>56288030</v>
      </c>
      <c r="J11" s="14" t="s">
        <v>37</v>
      </c>
      <c r="K11" s="14" t="s">
        <v>38</v>
      </c>
      <c r="L11" s="14" t="s">
        <v>18</v>
      </c>
      <c r="M11" s="16">
        <v>27</v>
      </c>
      <c r="N11" s="17">
        <f t="shared" si="0"/>
        <v>5.7359999999999998</v>
      </c>
      <c r="O11" s="12">
        <v>5.7359999999999998</v>
      </c>
      <c r="P11" s="12">
        <v>0</v>
      </c>
      <c r="Q11" s="18" t="s">
        <v>23</v>
      </c>
      <c r="R11" s="15" t="s">
        <v>29</v>
      </c>
      <c r="S11" s="14" t="s">
        <v>39</v>
      </c>
      <c r="T11" s="14" t="s">
        <v>53</v>
      </c>
      <c r="U11" s="11"/>
    </row>
    <row r="12" spans="1:21" s="10" customFormat="1" ht="15" customHeight="1" x14ac:dyDescent="0.25">
      <c r="A12" s="13" t="s">
        <v>27</v>
      </c>
      <c r="B12" s="14" t="s">
        <v>102</v>
      </c>
      <c r="C12" s="14" t="s">
        <v>54</v>
      </c>
      <c r="D12" s="14" t="s">
        <v>43</v>
      </c>
      <c r="E12" s="14" t="s">
        <v>34</v>
      </c>
      <c r="F12" s="14" t="s">
        <v>35</v>
      </c>
      <c r="G12" s="14" t="s">
        <v>34</v>
      </c>
      <c r="H12" s="15" t="s">
        <v>56</v>
      </c>
      <c r="I12" s="14">
        <v>56288054</v>
      </c>
      <c r="J12" s="14" t="s">
        <v>37</v>
      </c>
      <c r="K12" s="14" t="s">
        <v>38</v>
      </c>
      <c r="L12" s="14" t="s">
        <v>18</v>
      </c>
      <c r="M12" s="16">
        <v>27</v>
      </c>
      <c r="N12" s="17">
        <f t="shared" si="0"/>
        <v>2.3319999999999999</v>
      </c>
      <c r="O12" s="12">
        <v>2.3319999999999999</v>
      </c>
      <c r="P12" s="12">
        <v>0</v>
      </c>
      <c r="Q12" s="18" t="s">
        <v>23</v>
      </c>
      <c r="R12" s="15" t="s">
        <v>29</v>
      </c>
      <c r="S12" s="14" t="s">
        <v>39</v>
      </c>
      <c r="T12" s="14" t="s">
        <v>53</v>
      </c>
      <c r="U12" s="11"/>
    </row>
    <row r="13" spans="1:21" s="10" customFormat="1" ht="15" customHeight="1" x14ac:dyDescent="0.25">
      <c r="A13" s="13" t="s">
        <v>28</v>
      </c>
      <c r="B13" s="14" t="s">
        <v>103</v>
      </c>
      <c r="C13" s="14" t="s">
        <v>57</v>
      </c>
      <c r="D13" s="14" t="s">
        <v>58</v>
      </c>
      <c r="E13" s="14" t="s">
        <v>34</v>
      </c>
      <c r="F13" s="14" t="s">
        <v>35</v>
      </c>
      <c r="G13" s="14" t="s">
        <v>34</v>
      </c>
      <c r="H13" s="15" t="s">
        <v>59</v>
      </c>
      <c r="I13" s="14" t="s">
        <v>60</v>
      </c>
      <c r="J13" s="14" t="s">
        <v>37</v>
      </c>
      <c r="K13" s="14" t="s">
        <v>38</v>
      </c>
      <c r="L13" s="14" t="s">
        <v>31</v>
      </c>
      <c r="M13" s="16">
        <v>60</v>
      </c>
      <c r="N13" s="17">
        <f t="shared" si="0"/>
        <v>82.2</v>
      </c>
      <c r="O13" s="12">
        <v>82.2</v>
      </c>
      <c r="P13" s="12">
        <v>0</v>
      </c>
      <c r="Q13" s="18" t="s">
        <v>23</v>
      </c>
      <c r="R13" s="15" t="s">
        <v>29</v>
      </c>
      <c r="S13" s="14" t="s">
        <v>39</v>
      </c>
      <c r="T13" s="14" t="s">
        <v>53</v>
      </c>
      <c r="U13" s="11"/>
    </row>
  </sheetData>
  <mergeCells count="2">
    <mergeCell ref="A3:U3"/>
    <mergeCell ref="A5:U5"/>
  </mergeCells>
  <phoneticPr fontId="6" type="noConversion"/>
  <pageMargins left="0.7" right="0.7" top="0.75" bottom="0.75" header="0.3" footer="0.3"/>
  <pageSetup paperSize="9" scale="3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0EA30-1E04-4AEA-8324-2CABFFEDA3E5}">
  <sheetPr>
    <pageSetUpPr fitToPage="1"/>
  </sheetPr>
  <dimension ref="A1:U10"/>
  <sheetViews>
    <sheetView topLeftCell="A3" workbookViewId="0">
      <selection activeCell="B12" sqref="B12"/>
    </sheetView>
  </sheetViews>
  <sheetFormatPr defaultRowHeight="15" x14ac:dyDescent="0.25"/>
  <cols>
    <col min="1" max="1" width="7.5703125" style="1" bestFit="1" customWidth="1"/>
    <col min="2" max="2" width="29.7109375" style="1" bestFit="1" customWidth="1"/>
    <col min="3" max="3" width="21.7109375" style="1" bestFit="1" customWidth="1"/>
    <col min="4" max="4" width="10.140625" style="2" bestFit="1" customWidth="1"/>
    <col min="5" max="5" width="14.140625" style="1" bestFit="1" customWidth="1"/>
    <col min="6" max="6" width="9.140625" style="1"/>
    <col min="7" max="7" width="10" style="1" bestFit="1" customWidth="1"/>
    <col min="8" max="8" width="18.7109375" style="2" bestFit="1" customWidth="1"/>
    <col min="9" max="9" width="10.42578125" style="2" bestFit="1" customWidth="1"/>
    <col min="10" max="10" width="29.140625" style="1" bestFit="1" customWidth="1"/>
    <col min="11" max="11" width="18.7109375" style="1" bestFit="1" customWidth="1"/>
    <col min="12" max="12" width="8.28515625" style="1" bestFit="1" customWidth="1"/>
    <col min="13" max="13" width="12.7109375" style="8" bestFit="1" customWidth="1"/>
    <col min="14" max="14" width="20.85546875" style="1" bestFit="1" customWidth="1"/>
    <col min="15" max="15" width="22.42578125" style="1" customWidth="1"/>
    <col min="16" max="16" width="23" style="1" customWidth="1"/>
    <col min="17" max="17" width="12.7109375" style="1" customWidth="1"/>
    <col min="18" max="18" width="18.28515625" style="1" bestFit="1" customWidth="1"/>
    <col min="19" max="19" width="16.5703125" style="1" bestFit="1" customWidth="1"/>
    <col min="20" max="20" width="29.28515625" style="1" bestFit="1" customWidth="1"/>
    <col min="21" max="21" width="9.5703125" style="1" bestFit="1" customWidth="1"/>
  </cols>
  <sheetData>
    <row r="1" spans="1:21" x14ac:dyDescent="0.25">
      <c r="N1" s="3"/>
      <c r="O1" s="3"/>
      <c r="P1" s="3"/>
      <c r="Q1" s="3"/>
      <c r="R1" s="3"/>
      <c r="S1" s="3"/>
      <c r="T1" s="20" t="s">
        <v>113</v>
      </c>
      <c r="U1" s="4"/>
    </row>
    <row r="2" spans="1:21" x14ac:dyDescent="0.25">
      <c r="N2" s="3"/>
      <c r="O2" s="3"/>
      <c r="P2" s="3"/>
      <c r="Q2" s="3"/>
      <c r="R2" s="3"/>
      <c r="S2" s="3"/>
      <c r="T2" s="3"/>
      <c r="U2" s="4"/>
    </row>
    <row r="3" spans="1:21" ht="18.75" x14ac:dyDescent="0.25">
      <c r="A3" s="21" t="s">
        <v>4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</row>
    <row r="4" spans="1:21" x14ac:dyDescent="0.25">
      <c r="A4" s="5"/>
    </row>
    <row r="5" spans="1:21" ht="18.75" x14ac:dyDescent="0.25">
      <c r="A5" s="22" t="s">
        <v>112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</row>
    <row r="6" spans="1:21" x14ac:dyDescent="0.25">
      <c r="N6" s="3"/>
      <c r="O6" s="3"/>
      <c r="P6" s="3"/>
      <c r="Q6" s="3"/>
      <c r="R6" s="3"/>
      <c r="S6" s="3"/>
      <c r="T6" s="3"/>
      <c r="U6" s="4"/>
    </row>
    <row r="7" spans="1:21" x14ac:dyDescent="0.25">
      <c r="N7" s="3"/>
      <c r="O7" s="3"/>
      <c r="P7" s="3"/>
      <c r="Q7" s="3"/>
      <c r="R7" s="3"/>
      <c r="S7" s="3"/>
      <c r="T7" s="3"/>
      <c r="U7" s="4"/>
    </row>
    <row r="8" spans="1:21" x14ac:dyDescent="0.25">
      <c r="N8" s="3"/>
      <c r="O8" s="3"/>
      <c r="P8" s="3"/>
      <c r="Q8" s="3"/>
      <c r="R8" s="3"/>
      <c r="S8" s="3"/>
      <c r="T8" s="3"/>
      <c r="U8" s="4"/>
    </row>
    <row r="9" spans="1:21" ht="45" customHeight="1" x14ac:dyDescent="0.25">
      <c r="A9" s="6" t="s">
        <v>0</v>
      </c>
      <c r="B9" s="6" t="s">
        <v>5</v>
      </c>
      <c r="C9" s="6" t="s">
        <v>6</v>
      </c>
      <c r="D9" s="6" t="s">
        <v>24</v>
      </c>
      <c r="E9" s="6" t="s">
        <v>7</v>
      </c>
      <c r="F9" s="6" t="s">
        <v>8</v>
      </c>
      <c r="G9" s="6" t="s">
        <v>9</v>
      </c>
      <c r="H9" s="6" t="s">
        <v>10</v>
      </c>
      <c r="I9" s="6" t="s">
        <v>11</v>
      </c>
      <c r="J9" s="6" t="s">
        <v>25</v>
      </c>
      <c r="K9" s="6" t="s">
        <v>12</v>
      </c>
      <c r="L9" s="6" t="s">
        <v>13</v>
      </c>
      <c r="M9" s="9" t="s">
        <v>14</v>
      </c>
      <c r="N9" s="7" t="s">
        <v>20</v>
      </c>
      <c r="O9" s="7" t="s">
        <v>21</v>
      </c>
      <c r="P9" s="7" t="s">
        <v>22</v>
      </c>
      <c r="Q9" s="7" t="s">
        <v>15</v>
      </c>
      <c r="R9" s="7" t="s">
        <v>16</v>
      </c>
      <c r="S9" s="6" t="s">
        <v>1</v>
      </c>
      <c r="T9" s="6" t="s">
        <v>2</v>
      </c>
      <c r="U9" s="6" t="s">
        <v>19</v>
      </c>
    </row>
    <row r="10" spans="1:21" s="10" customFormat="1" ht="15" customHeight="1" x14ac:dyDescent="0.25">
      <c r="A10" s="13" t="s">
        <v>3</v>
      </c>
      <c r="B10" s="14" t="s">
        <v>104</v>
      </c>
      <c r="C10" s="14" t="s">
        <v>57</v>
      </c>
      <c r="D10" s="14" t="s">
        <v>61</v>
      </c>
      <c r="E10" s="14" t="s">
        <v>34</v>
      </c>
      <c r="F10" s="14" t="s">
        <v>35</v>
      </c>
      <c r="G10" s="14" t="s">
        <v>34</v>
      </c>
      <c r="H10" s="15" t="s">
        <v>62</v>
      </c>
      <c r="I10" s="14">
        <v>56118359</v>
      </c>
      <c r="J10" s="14" t="s">
        <v>37</v>
      </c>
      <c r="K10" s="14" t="s">
        <v>38</v>
      </c>
      <c r="L10" s="14" t="s">
        <v>18</v>
      </c>
      <c r="M10" s="16">
        <v>27</v>
      </c>
      <c r="N10" s="17">
        <f t="shared" ref="N10" si="0">O10+P10</f>
        <v>44.363999999999997</v>
      </c>
      <c r="O10" s="12">
        <v>44.363999999999997</v>
      </c>
      <c r="P10" s="12">
        <v>0</v>
      </c>
      <c r="Q10" s="18" t="s">
        <v>23</v>
      </c>
      <c r="R10" s="15" t="s">
        <v>29</v>
      </c>
      <c r="S10" s="14" t="s">
        <v>39</v>
      </c>
      <c r="T10" s="14" t="s">
        <v>63</v>
      </c>
      <c r="U10" s="11"/>
    </row>
  </sheetData>
  <mergeCells count="2">
    <mergeCell ref="A3:U3"/>
    <mergeCell ref="A5:U5"/>
  </mergeCells>
  <pageMargins left="0.7" right="0.7" top="0.75" bottom="0.75" header="0.3" footer="0.3"/>
  <pageSetup paperSize="9" scale="3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B0755-B13F-453C-B49D-BF74E82DB87B}">
  <sheetPr>
    <pageSetUpPr fitToPage="1"/>
  </sheetPr>
  <dimension ref="A1:U12"/>
  <sheetViews>
    <sheetView workbookViewId="0">
      <selection activeCell="B20" sqref="B20"/>
    </sheetView>
  </sheetViews>
  <sheetFormatPr defaultRowHeight="15" x14ac:dyDescent="0.25"/>
  <cols>
    <col min="1" max="1" width="7.5703125" style="1" bestFit="1" customWidth="1"/>
    <col min="2" max="2" width="68.28515625" style="1" bestFit="1" customWidth="1"/>
    <col min="3" max="3" width="21.7109375" style="1" bestFit="1" customWidth="1"/>
    <col min="4" max="4" width="10.140625" style="2" bestFit="1" customWidth="1"/>
    <col min="5" max="5" width="14.140625" style="1" bestFit="1" customWidth="1"/>
    <col min="6" max="6" width="9.140625" style="1"/>
    <col min="7" max="7" width="10" style="1" bestFit="1" customWidth="1"/>
    <col min="8" max="8" width="18.7109375" style="2" bestFit="1" customWidth="1"/>
    <col min="9" max="9" width="10.42578125" style="2" bestFit="1" customWidth="1"/>
    <col min="10" max="10" width="29.140625" style="1" bestFit="1" customWidth="1"/>
    <col min="11" max="11" width="18.7109375" style="1" bestFit="1" customWidth="1"/>
    <col min="12" max="12" width="8.28515625" style="1" bestFit="1" customWidth="1"/>
    <col min="13" max="13" width="12.7109375" style="8" bestFit="1" customWidth="1"/>
    <col min="14" max="14" width="20.85546875" style="1" bestFit="1" customWidth="1"/>
    <col min="15" max="15" width="22.42578125" style="1" customWidth="1"/>
    <col min="16" max="16" width="23" style="1" customWidth="1"/>
    <col min="17" max="17" width="12.7109375" style="1" customWidth="1"/>
    <col min="18" max="18" width="18.28515625" style="1" bestFit="1" customWidth="1"/>
    <col min="19" max="19" width="16.5703125" style="1" bestFit="1" customWidth="1"/>
    <col min="20" max="20" width="61.5703125" style="1" bestFit="1" customWidth="1"/>
    <col min="21" max="21" width="9.5703125" style="1" bestFit="1" customWidth="1"/>
  </cols>
  <sheetData>
    <row r="1" spans="1:21" x14ac:dyDescent="0.25">
      <c r="N1" s="3"/>
      <c r="O1" s="3"/>
      <c r="P1" s="3"/>
      <c r="Q1" s="3"/>
      <c r="R1" s="3"/>
      <c r="S1" s="3"/>
      <c r="T1" s="20" t="s">
        <v>113</v>
      </c>
      <c r="U1" s="4"/>
    </row>
    <row r="2" spans="1:21" x14ac:dyDescent="0.25">
      <c r="N2" s="3"/>
      <c r="O2" s="3"/>
      <c r="P2" s="3"/>
      <c r="Q2" s="3"/>
      <c r="R2" s="3"/>
      <c r="S2" s="3"/>
      <c r="T2" s="3"/>
      <c r="U2" s="4"/>
    </row>
    <row r="3" spans="1:21" ht="18.75" x14ac:dyDescent="0.25">
      <c r="A3" s="21" t="s">
        <v>4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</row>
    <row r="4" spans="1:21" x14ac:dyDescent="0.25">
      <c r="A4" s="5"/>
    </row>
    <row r="5" spans="1:21" ht="18.75" x14ac:dyDescent="0.25">
      <c r="A5" s="22" t="s">
        <v>112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</row>
    <row r="6" spans="1:21" x14ac:dyDescent="0.25">
      <c r="N6" s="3"/>
      <c r="O6" s="3"/>
      <c r="P6" s="3"/>
      <c r="Q6" s="3"/>
      <c r="R6" s="3"/>
      <c r="S6" s="3"/>
      <c r="T6" s="3"/>
      <c r="U6" s="4"/>
    </row>
    <row r="7" spans="1:21" x14ac:dyDescent="0.25">
      <c r="N7" s="3"/>
      <c r="O7" s="3"/>
      <c r="P7" s="3"/>
      <c r="Q7" s="3"/>
      <c r="R7" s="3"/>
      <c r="S7" s="3"/>
      <c r="T7" s="3"/>
      <c r="U7" s="4"/>
    </row>
    <row r="8" spans="1:21" x14ac:dyDescent="0.25">
      <c r="N8" s="3"/>
      <c r="O8" s="3"/>
      <c r="P8" s="3"/>
      <c r="Q8" s="3"/>
      <c r="R8" s="3"/>
      <c r="S8" s="3"/>
      <c r="T8" s="3"/>
      <c r="U8" s="4"/>
    </row>
    <row r="9" spans="1:21" ht="45" customHeight="1" x14ac:dyDescent="0.25">
      <c r="A9" s="6" t="s">
        <v>0</v>
      </c>
      <c r="B9" s="6" t="s">
        <v>5</v>
      </c>
      <c r="C9" s="6" t="s">
        <v>6</v>
      </c>
      <c r="D9" s="6" t="s">
        <v>24</v>
      </c>
      <c r="E9" s="6" t="s">
        <v>7</v>
      </c>
      <c r="F9" s="6" t="s">
        <v>8</v>
      </c>
      <c r="G9" s="6" t="s">
        <v>9</v>
      </c>
      <c r="H9" s="6" t="s">
        <v>10</v>
      </c>
      <c r="I9" s="6" t="s">
        <v>11</v>
      </c>
      <c r="J9" s="6" t="s">
        <v>25</v>
      </c>
      <c r="K9" s="6" t="s">
        <v>12</v>
      </c>
      <c r="L9" s="6" t="s">
        <v>13</v>
      </c>
      <c r="M9" s="9" t="s">
        <v>14</v>
      </c>
      <c r="N9" s="7" t="s">
        <v>20</v>
      </c>
      <c r="O9" s="7" t="s">
        <v>21</v>
      </c>
      <c r="P9" s="7" t="s">
        <v>22</v>
      </c>
      <c r="Q9" s="7" t="s">
        <v>15</v>
      </c>
      <c r="R9" s="7" t="s">
        <v>16</v>
      </c>
      <c r="S9" s="6" t="s">
        <v>1</v>
      </c>
      <c r="T9" s="6" t="s">
        <v>2</v>
      </c>
      <c r="U9" s="6" t="s">
        <v>19</v>
      </c>
    </row>
    <row r="10" spans="1:21" s="10" customFormat="1" ht="15" customHeight="1" x14ac:dyDescent="0.25">
      <c r="A10" s="13" t="s">
        <v>3</v>
      </c>
      <c r="B10" s="14" t="s">
        <v>105</v>
      </c>
      <c r="C10" s="14" t="s">
        <v>64</v>
      </c>
      <c r="D10" s="14" t="s">
        <v>65</v>
      </c>
      <c r="E10" s="14" t="s">
        <v>47</v>
      </c>
      <c r="F10" s="14" t="s">
        <v>46</v>
      </c>
      <c r="G10" s="14" t="s">
        <v>47</v>
      </c>
      <c r="H10" s="15" t="s">
        <v>66</v>
      </c>
      <c r="I10" s="14">
        <v>56267638</v>
      </c>
      <c r="J10" s="14" t="s">
        <v>37</v>
      </c>
      <c r="K10" s="14" t="s">
        <v>38</v>
      </c>
      <c r="L10" s="14" t="s">
        <v>18</v>
      </c>
      <c r="M10" s="16">
        <v>27</v>
      </c>
      <c r="N10" s="17">
        <f t="shared" ref="N10:N12" si="0">O10+P10</f>
        <v>5.18</v>
      </c>
      <c r="O10" s="12">
        <v>5.18</v>
      </c>
      <c r="P10" s="12">
        <v>0</v>
      </c>
      <c r="Q10" s="18" t="s">
        <v>23</v>
      </c>
      <c r="R10" s="15" t="s">
        <v>29</v>
      </c>
      <c r="S10" s="14" t="s">
        <v>39</v>
      </c>
      <c r="T10" s="14" t="s">
        <v>67</v>
      </c>
      <c r="U10" s="11"/>
    </row>
    <row r="11" spans="1:21" s="10" customFormat="1" ht="15" customHeight="1" x14ac:dyDescent="0.25">
      <c r="A11" s="13" t="s">
        <v>26</v>
      </c>
      <c r="B11" s="14" t="s">
        <v>105</v>
      </c>
      <c r="C11" s="14" t="s">
        <v>64</v>
      </c>
      <c r="D11" s="14" t="s">
        <v>65</v>
      </c>
      <c r="E11" s="14" t="s">
        <v>47</v>
      </c>
      <c r="F11" s="14" t="s">
        <v>46</v>
      </c>
      <c r="G11" s="14" t="s">
        <v>47</v>
      </c>
      <c r="H11" s="15" t="s">
        <v>68</v>
      </c>
      <c r="I11" s="14">
        <v>51161007</v>
      </c>
      <c r="J11" s="14" t="s">
        <v>37</v>
      </c>
      <c r="K11" s="14" t="s">
        <v>38</v>
      </c>
      <c r="L11" s="14" t="s">
        <v>18</v>
      </c>
      <c r="M11" s="16">
        <v>27</v>
      </c>
      <c r="N11" s="17">
        <f t="shared" si="0"/>
        <v>36.911999999999999</v>
      </c>
      <c r="O11" s="12">
        <v>36.911999999999999</v>
      </c>
      <c r="P11" s="12">
        <v>0</v>
      </c>
      <c r="Q11" s="18" t="s">
        <v>23</v>
      </c>
      <c r="R11" s="15" t="s">
        <v>29</v>
      </c>
      <c r="S11" s="14" t="s">
        <v>39</v>
      </c>
      <c r="T11" s="14" t="s">
        <v>67</v>
      </c>
      <c r="U11" s="11"/>
    </row>
    <row r="12" spans="1:21" s="10" customFormat="1" ht="15" customHeight="1" x14ac:dyDescent="0.25">
      <c r="A12" s="13" t="s">
        <v>27</v>
      </c>
      <c r="B12" s="14" t="s">
        <v>105</v>
      </c>
      <c r="C12" s="14" t="s">
        <v>64</v>
      </c>
      <c r="D12" s="14" t="s">
        <v>69</v>
      </c>
      <c r="E12" s="14" t="s">
        <v>47</v>
      </c>
      <c r="F12" s="14" t="s">
        <v>46</v>
      </c>
      <c r="G12" s="14" t="s">
        <v>47</v>
      </c>
      <c r="H12" s="15" t="s">
        <v>70</v>
      </c>
      <c r="I12" s="14">
        <v>56267635</v>
      </c>
      <c r="J12" s="14" t="s">
        <v>37</v>
      </c>
      <c r="K12" s="14" t="s">
        <v>38</v>
      </c>
      <c r="L12" s="14" t="s">
        <v>18</v>
      </c>
      <c r="M12" s="16">
        <v>22</v>
      </c>
      <c r="N12" s="17">
        <f t="shared" si="0"/>
        <v>37.067999999999998</v>
      </c>
      <c r="O12" s="12">
        <v>37.067999999999998</v>
      </c>
      <c r="P12" s="12">
        <v>0</v>
      </c>
      <c r="Q12" s="18" t="s">
        <v>23</v>
      </c>
      <c r="R12" s="15" t="s">
        <v>29</v>
      </c>
      <c r="S12" s="14" t="s">
        <v>39</v>
      </c>
      <c r="T12" s="14" t="s">
        <v>67</v>
      </c>
      <c r="U12" s="11"/>
    </row>
  </sheetData>
  <mergeCells count="2">
    <mergeCell ref="A3:U3"/>
    <mergeCell ref="A5:U5"/>
  </mergeCells>
  <phoneticPr fontId="6" type="noConversion"/>
  <pageMargins left="0.7" right="0.7" top="0.75" bottom="0.75" header="0.3" footer="0.3"/>
  <pageSetup paperSize="9" scale="3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997E1-50F1-428C-A500-6C99AC6E3639}">
  <sheetPr>
    <pageSetUpPr fitToPage="1"/>
  </sheetPr>
  <dimension ref="A1:U13"/>
  <sheetViews>
    <sheetView topLeftCell="A8" workbookViewId="0">
      <selection activeCell="B11" sqref="B11"/>
    </sheetView>
  </sheetViews>
  <sheetFormatPr defaultRowHeight="15" x14ac:dyDescent="0.25"/>
  <cols>
    <col min="1" max="1" width="7.5703125" style="1" bestFit="1" customWidth="1"/>
    <col min="2" max="2" width="40.85546875" style="1" bestFit="1" customWidth="1"/>
    <col min="3" max="3" width="21.7109375" style="1" bestFit="1" customWidth="1"/>
    <col min="4" max="4" width="10.140625" style="2" bestFit="1" customWidth="1"/>
    <col min="5" max="5" width="14.140625" style="1" bestFit="1" customWidth="1"/>
    <col min="6" max="6" width="9.140625" style="1"/>
    <col min="7" max="7" width="10" style="1" bestFit="1" customWidth="1"/>
    <col min="8" max="8" width="18.7109375" style="2" bestFit="1" customWidth="1"/>
    <col min="9" max="9" width="10.42578125" style="2" bestFit="1" customWidth="1"/>
    <col min="10" max="10" width="29.140625" style="1" bestFit="1" customWidth="1"/>
    <col min="11" max="11" width="18.7109375" style="1" bestFit="1" customWidth="1"/>
    <col min="12" max="12" width="8.28515625" style="1" bestFit="1" customWidth="1"/>
    <col min="13" max="13" width="12.7109375" style="8" bestFit="1" customWidth="1"/>
    <col min="14" max="14" width="20.85546875" style="1" bestFit="1" customWidth="1"/>
    <col min="15" max="15" width="22.42578125" style="1" customWidth="1"/>
    <col min="16" max="16" width="23" style="1" customWidth="1"/>
    <col min="17" max="17" width="12.7109375" style="1" customWidth="1"/>
    <col min="18" max="18" width="18.28515625" style="1" bestFit="1" customWidth="1"/>
    <col min="19" max="19" width="16.5703125" style="1" bestFit="1" customWidth="1"/>
    <col min="20" max="20" width="26.140625" style="1" bestFit="1" customWidth="1"/>
    <col min="21" max="21" width="9.5703125" style="1" bestFit="1" customWidth="1"/>
  </cols>
  <sheetData>
    <row r="1" spans="1:21" x14ac:dyDescent="0.25">
      <c r="N1" s="3"/>
      <c r="O1" s="3"/>
      <c r="P1" s="3"/>
      <c r="Q1" s="3"/>
      <c r="R1" s="3"/>
      <c r="S1" s="3"/>
      <c r="T1" s="20" t="s">
        <v>113</v>
      </c>
      <c r="U1" s="4"/>
    </row>
    <row r="2" spans="1:21" x14ac:dyDescent="0.25">
      <c r="N2" s="3"/>
      <c r="O2" s="3"/>
      <c r="P2" s="3"/>
      <c r="Q2" s="3"/>
      <c r="R2" s="3"/>
      <c r="S2" s="3"/>
      <c r="T2" s="3"/>
      <c r="U2" s="4"/>
    </row>
    <row r="3" spans="1:21" ht="18.75" x14ac:dyDescent="0.25">
      <c r="A3" s="21" t="s">
        <v>4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</row>
    <row r="4" spans="1:21" x14ac:dyDescent="0.25">
      <c r="A4" s="5"/>
    </row>
    <row r="5" spans="1:21" ht="18.75" x14ac:dyDescent="0.25">
      <c r="A5" s="22" t="s">
        <v>112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</row>
    <row r="6" spans="1:21" x14ac:dyDescent="0.25">
      <c r="N6" s="3"/>
      <c r="O6" s="3"/>
      <c r="P6" s="3"/>
      <c r="Q6" s="3"/>
      <c r="R6" s="3"/>
      <c r="S6" s="3"/>
      <c r="T6" s="3"/>
      <c r="U6" s="4"/>
    </row>
    <row r="7" spans="1:21" x14ac:dyDescent="0.25">
      <c r="N7" s="3"/>
      <c r="O7" s="3"/>
      <c r="P7" s="3"/>
      <c r="Q7" s="3"/>
      <c r="R7" s="3"/>
      <c r="S7" s="3"/>
      <c r="T7" s="3"/>
      <c r="U7" s="4"/>
    </row>
    <row r="8" spans="1:21" x14ac:dyDescent="0.25">
      <c r="N8" s="3"/>
      <c r="O8" s="3"/>
      <c r="P8" s="3"/>
      <c r="Q8" s="3"/>
      <c r="R8" s="3"/>
      <c r="S8" s="3"/>
      <c r="T8" s="3"/>
      <c r="U8" s="4"/>
    </row>
    <row r="9" spans="1:21" ht="45" customHeight="1" x14ac:dyDescent="0.25">
      <c r="A9" s="6" t="s">
        <v>0</v>
      </c>
      <c r="B9" s="6" t="s">
        <v>5</v>
      </c>
      <c r="C9" s="6" t="s">
        <v>6</v>
      </c>
      <c r="D9" s="6" t="s">
        <v>24</v>
      </c>
      <c r="E9" s="6" t="s">
        <v>7</v>
      </c>
      <c r="F9" s="6" t="s">
        <v>8</v>
      </c>
      <c r="G9" s="6" t="s">
        <v>9</v>
      </c>
      <c r="H9" s="6" t="s">
        <v>10</v>
      </c>
      <c r="I9" s="6" t="s">
        <v>11</v>
      </c>
      <c r="J9" s="6" t="s">
        <v>25</v>
      </c>
      <c r="K9" s="6" t="s">
        <v>12</v>
      </c>
      <c r="L9" s="6" t="s">
        <v>13</v>
      </c>
      <c r="M9" s="9" t="s">
        <v>14</v>
      </c>
      <c r="N9" s="7" t="s">
        <v>20</v>
      </c>
      <c r="O9" s="7" t="s">
        <v>21</v>
      </c>
      <c r="P9" s="7" t="s">
        <v>22</v>
      </c>
      <c r="Q9" s="7" t="s">
        <v>15</v>
      </c>
      <c r="R9" s="7" t="s">
        <v>16</v>
      </c>
      <c r="S9" s="6" t="s">
        <v>1</v>
      </c>
      <c r="T9" s="6" t="s">
        <v>2</v>
      </c>
      <c r="U9" s="6" t="s">
        <v>19</v>
      </c>
    </row>
    <row r="10" spans="1:21" s="19" customFormat="1" ht="15" customHeight="1" x14ac:dyDescent="0.25">
      <c r="A10" s="13" t="s">
        <v>3</v>
      </c>
      <c r="B10" s="14" t="s">
        <v>106</v>
      </c>
      <c r="C10" s="14" t="s">
        <v>40</v>
      </c>
      <c r="D10" s="14" t="s">
        <v>71</v>
      </c>
      <c r="E10" s="14" t="s">
        <v>34</v>
      </c>
      <c r="F10" s="14" t="s">
        <v>35</v>
      </c>
      <c r="G10" s="14" t="s">
        <v>34</v>
      </c>
      <c r="H10" s="15" t="s">
        <v>72</v>
      </c>
      <c r="I10" s="14">
        <v>81460075</v>
      </c>
      <c r="J10" s="14" t="s">
        <v>37</v>
      </c>
      <c r="K10" s="14" t="s">
        <v>38</v>
      </c>
      <c r="L10" s="14" t="s">
        <v>18</v>
      </c>
      <c r="M10" s="16">
        <v>4</v>
      </c>
      <c r="N10" s="17">
        <f t="shared" ref="N10:N13" si="0">O10+P10</f>
        <v>0.55200000000000005</v>
      </c>
      <c r="O10" s="12">
        <v>0.55200000000000005</v>
      </c>
      <c r="P10" s="12">
        <v>0</v>
      </c>
      <c r="Q10" s="18" t="s">
        <v>23</v>
      </c>
      <c r="R10" s="15" t="s">
        <v>29</v>
      </c>
      <c r="S10" s="14" t="s">
        <v>39</v>
      </c>
      <c r="T10" s="14" t="s">
        <v>74</v>
      </c>
      <c r="U10" s="11"/>
    </row>
    <row r="11" spans="1:21" s="19" customFormat="1" ht="15" customHeight="1" x14ac:dyDescent="0.25">
      <c r="A11" s="13" t="s">
        <v>26</v>
      </c>
      <c r="B11" s="14" t="s">
        <v>106</v>
      </c>
      <c r="C11" s="14" t="s">
        <v>40</v>
      </c>
      <c r="D11" s="14" t="s">
        <v>75</v>
      </c>
      <c r="E11" s="14" t="s">
        <v>34</v>
      </c>
      <c r="F11" s="14" t="s">
        <v>35</v>
      </c>
      <c r="G11" s="14" t="s">
        <v>34</v>
      </c>
      <c r="H11" s="15" t="s">
        <v>76</v>
      </c>
      <c r="I11" s="14">
        <v>81460083</v>
      </c>
      <c r="J11" s="14" t="s">
        <v>37</v>
      </c>
      <c r="K11" s="14" t="s">
        <v>38</v>
      </c>
      <c r="L11" s="14" t="s">
        <v>18</v>
      </c>
      <c r="M11" s="16">
        <v>4</v>
      </c>
      <c r="N11" s="17">
        <f t="shared" si="0"/>
        <v>0.48599999999999999</v>
      </c>
      <c r="O11" s="12">
        <v>0.48599999999999999</v>
      </c>
      <c r="P11" s="12">
        <v>0</v>
      </c>
      <c r="Q11" s="18" t="s">
        <v>23</v>
      </c>
      <c r="R11" s="15" t="s">
        <v>29</v>
      </c>
      <c r="S11" s="14" t="s">
        <v>39</v>
      </c>
      <c r="T11" s="14" t="s">
        <v>74</v>
      </c>
      <c r="U11" s="11"/>
    </row>
    <row r="12" spans="1:21" s="19" customFormat="1" ht="15" customHeight="1" x14ac:dyDescent="0.25">
      <c r="A12" s="13" t="s">
        <v>27</v>
      </c>
      <c r="B12" s="14" t="s">
        <v>107</v>
      </c>
      <c r="C12" s="14" t="s">
        <v>40</v>
      </c>
      <c r="D12" s="14" t="s">
        <v>69</v>
      </c>
      <c r="E12" s="14" t="s">
        <v>34</v>
      </c>
      <c r="F12" s="14" t="s">
        <v>35</v>
      </c>
      <c r="G12" s="14" t="s">
        <v>34</v>
      </c>
      <c r="H12" s="15" t="s">
        <v>77</v>
      </c>
      <c r="I12" s="14" t="s">
        <v>78</v>
      </c>
      <c r="J12" s="14" t="s">
        <v>37</v>
      </c>
      <c r="K12" s="14" t="s">
        <v>38</v>
      </c>
      <c r="L12" s="14" t="s">
        <v>31</v>
      </c>
      <c r="M12" s="16">
        <v>95</v>
      </c>
      <c r="N12" s="17">
        <f t="shared" si="0"/>
        <v>100.238</v>
      </c>
      <c r="O12" s="12">
        <v>100.238</v>
      </c>
      <c r="P12" s="12">
        <v>0</v>
      </c>
      <c r="Q12" s="18" t="s">
        <v>23</v>
      </c>
      <c r="R12" s="15" t="s">
        <v>29</v>
      </c>
      <c r="S12" s="14" t="s">
        <v>39</v>
      </c>
      <c r="T12" s="14" t="s">
        <v>74</v>
      </c>
      <c r="U12" s="11"/>
    </row>
    <row r="13" spans="1:21" s="19" customFormat="1" ht="15" customHeight="1" x14ac:dyDescent="0.25">
      <c r="A13" s="13" t="s">
        <v>28</v>
      </c>
      <c r="B13" s="14" t="s">
        <v>106</v>
      </c>
      <c r="C13" s="14" t="s">
        <v>40</v>
      </c>
      <c r="D13" s="14" t="s">
        <v>79</v>
      </c>
      <c r="E13" s="14" t="s">
        <v>34</v>
      </c>
      <c r="F13" s="14" t="s">
        <v>35</v>
      </c>
      <c r="G13" s="14" t="s">
        <v>34</v>
      </c>
      <c r="H13" s="15" t="s">
        <v>80</v>
      </c>
      <c r="I13" s="14" t="s">
        <v>81</v>
      </c>
      <c r="J13" s="14" t="s">
        <v>37</v>
      </c>
      <c r="K13" s="14" t="s">
        <v>38</v>
      </c>
      <c r="L13" s="14" t="s">
        <v>18</v>
      </c>
      <c r="M13" s="16">
        <v>2</v>
      </c>
      <c r="N13" s="17">
        <f t="shared" si="0"/>
        <v>0.2</v>
      </c>
      <c r="O13" s="12">
        <v>0.2</v>
      </c>
      <c r="P13" s="12">
        <v>0</v>
      </c>
      <c r="Q13" s="18" t="s">
        <v>23</v>
      </c>
      <c r="R13" s="15" t="s">
        <v>29</v>
      </c>
      <c r="S13" s="14" t="s">
        <v>39</v>
      </c>
      <c r="T13" s="14" t="s">
        <v>74</v>
      </c>
      <c r="U13" s="11"/>
    </row>
  </sheetData>
  <mergeCells count="2">
    <mergeCell ref="A3:U3"/>
    <mergeCell ref="A5:U5"/>
  </mergeCells>
  <phoneticPr fontId="6" type="noConversion"/>
  <pageMargins left="0.7" right="0.7" top="0.75" bottom="0.75" header="0.3" footer="0.3"/>
  <pageSetup paperSize="9" scale="3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7CE3E-B5F7-40BE-9B00-C9F261DD43A7}">
  <sheetPr>
    <pageSetUpPr fitToPage="1"/>
  </sheetPr>
  <dimension ref="A1:U10"/>
  <sheetViews>
    <sheetView topLeftCell="A6" workbookViewId="0">
      <selection activeCell="B14" sqref="B14"/>
    </sheetView>
  </sheetViews>
  <sheetFormatPr defaultRowHeight="15" x14ac:dyDescent="0.25"/>
  <cols>
    <col min="1" max="1" width="7.5703125" style="1" bestFit="1" customWidth="1"/>
    <col min="2" max="2" width="34.7109375" style="1" bestFit="1" customWidth="1"/>
    <col min="3" max="3" width="21.7109375" style="1" bestFit="1" customWidth="1"/>
    <col min="4" max="4" width="10.140625" style="2" bestFit="1" customWidth="1"/>
    <col min="5" max="5" width="14.140625" style="1" bestFit="1" customWidth="1"/>
    <col min="6" max="6" width="9.140625" style="1"/>
    <col min="7" max="7" width="10" style="1" bestFit="1" customWidth="1"/>
    <col min="8" max="8" width="18.7109375" style="2" bestFit="1" customWidth="1"/>
    <col min="9" max="9" width="10.42578125" style="2" bestFit="1" customWidth="1"/>
    <col min="10" max="10" width="29.140625" style="1" bestFit="1" customWidth="1"/>
    <col min="11" max="11" width="18.7109375" style="1" bestFit="1" customWidth="1"/>
    <col min="12" max="12" width="8.28515625" style="1" bestFit="1" customWidth="1"/>
    <col min="13" max="13" width="12.7109375" style="8" bestFit="1" customWidth="1"/>
    <col min="14" max="14" width="20.85546875" style="1" bestFit="1" customWidth="1"/>
    <col min="15" max="15" width="22.42578125" style="1" customWidth="1"/>
    <col min="16" max="16" width="23" style="1" customWidth="1"/>
    <col min="17" max="17" width="12.7109375" style="1" customWidth="1"/>
    <col min="18" max="18" width="18.28515625" style="1" bestFit="1" customWidth="1"/>
    <col min="19" max="19" width="16.5703125" style="1" bestFit="1" customWidth="1"/>
    <col min="20" max="20" width="34.42578125" style="1" bestFit="1" customWidth="1"/>
    <col min="21" max="21" width="9.5703125" style="1" bestFit="1" customWidth="1"/>
  </cols>
  <sheetData>
    <row r="1" spans="1:21" x14ac:dyDescent="0.25">
      <c r="N1" s="3"/>
      <c r="O1" s="3"/>
      <c r="P1" s="3"/>
      <c r="Q1" s="3"/>
      <c r="R1" s="3"/>
      <c r="S1" s="3"/>
      <c r="T1" s="20" t="s">
        <v>113</v>
      </c>
      <c r="U1" s="4"/>
    </row>
    <row r="2" spans="1:21" x14ac:dyDescent="0.25">
      <c r="N2" s="3"/>
      <c r="O2" s="3"/>
      <c r="P2" s="3"/>
      <c r="Q2" s="3"/>
      <c r="R2" s="3"/>
      <c r="S2" s="3"/>
      <c r="T2" s="3"/>
      <c r="U2" s="4"/>
    </row>
    <row r="3" spans="1:21" ht="18.75" x14ac:dyDescent="0.25">
      <c r="A3" s="21" t="s">
        <v>4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</row>
    <row r="4" spans="1:21" x14ac:dyDescent="0.25">
      <c r="A4" s="5"/>
    </row>
    <row r="5" spans="1:21" ht="18.75" x14ac:dyDescent="0.25">
      <c r="A5" s="22" t="s">
        <v>112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</row>
    <row r="6" spans="1:21" x14ac:dyDescent="0.25">
      <c r="N6" s="3"/>
      <c r="O6" s="3"/>
      <c r="P6" s="3"/>
      <c r="Q6" s="3"/>
      <c r="R6" s="3"/>
      <c r="S6" s="3"/>
      <c r="T6" s="3"/>
      <c r="U6" s="4"/>
    </row>
    <row r="7" spans="1:21" x14ac:dyDescent="0.25">
      <c r="N7" s="3"/>
      <c r="O7" s="3"/>
      <c r="P7" s="3"/>
      <c r="Q7" s="3"/>
      <c r="R7" s="3"/>
      <c r="S7" s="3"/>
      <c r="T7" s="3"/>
      <c r="U7" s="4"/>
    </row>
    <row r="8" spans="1:21" x14ac:dyDescent="0.25">
      <c r="N8" s="3"/>
      <c r="O8" s="3"/>
      <c r="P8" s="3"/>
      <c r="Q8" s="3"/>
      <c r="R8" s="3"/>
      <c r="S8" s="3"/>
      <c r="T8" s="3"/>
      <c r="U8" s="4"/>
    </row>
    <row r="9" spans="1:21" ht="45" customHeight="1" x14ac:dyDescent="0.25">
      <c r="A9" s="6" t="s">
        <v>0</v>
      </c>
      <c r="B9" s="6" t="s">
        <v>5</v>
      </c>
      <c r="C9" s="6" t="s">
        <v>6</v>
      </c>
      <c r="D9" s="6" t="s">
        <v>24</v>
      </c>
      <c r="E9" s="6" t="s">
        <v>7</v>
      </c>
      <c r="F9" s="6" t="s">
        <v>8</v>
      </c>
      <c r="G9" s="6" t="s">
        <v>9</v>
      </c>
      <c r="H9" s="6" t="s">
        <v>10</v>
      </c>
      <c r="I9" s="6" t="s">
        <v>11</v>
      </c>
      <c r="J9" s="6" t="s">
        <v>25</v>
      </c>
      <c r="K9" s="6" t="s">
        <v>12</v>
      </c>
      <c r="L9" s="6" t="s">
        <v>13</v>
      </c>
      <c r="M9" s="9" t="s">
        <v>14</v>
      </c>
      <c r="N9" s="7" t="s">
        <v>20</v>
      </c>
      <c r="O9" s="7" t="s">
        <v>21</v>
      </c>
      <c r="P9" s="7" t="s">
        <v>22</v>
      </c>
      <c r="Q9" s="7" t="s">
        <v>15</v>
      </c>
      <c r="R9" s="7" t="s">
        <v>16</v>
      </c>
      <c r="S9" s="6" t="s">
        <v>1</v>
      </c>
      <c r="T9" s="6" t="s">
        <v>2</v>
      </c>
      <c r="U9" s="6" t="s">
        <v>19</v>
      </c>
    </row>
    <row r="10" spans="1:21" s="19" customFormat="1" ht="15" customHeight="1" x14ac:dyDescent="0.25">
      <c r="A10" s="13" t="s">
        <v>3</v>
      </c>
      <c r="B10" s="14" t="s">
        <v>108</v>
      </c>
      <c r="C10" s="14" t="s">
        <v>82</v>
      </c>
      <c r="D10" s="14" t="s">
        <v>73</v>
      </c>
      <c r="E10" s="14" t="s">
        <v>34</v>
      </c>
      <c r="F10" s="14" t="s">
        <v>35</v>
      </c>
      <c r="G10" s="14" t="s">
        <v>34</v>
      </c>
      <c r="H10" s="15" t="s">
        <v>83</v>
      </c>
      <c r="I10" s="14">
        <v>3755011</v>
      </c>
      <c r="J10" s="14" t="s">
        <v>37</v>
      </c>
      <c r="K10" s="14" t="s">
        <v>38</v>
      </c>
      <c r="L10" s="14" t="s">
        <v>18</v>
      </c>
      <c r="M10" s="16">
        <v>9</v>
      </c>
      <c r="N10" s="17">
        <f t="shared" ref="N10" si="0">O10+P10</f>
        <v>6.3120000000000003</v>
      </c>
      <c r="O10" s="12">
        <v>6.3120000000000003</v>
      </c>
      <c r="P10" s="12">
        <v>0</v>
      </c>
      <c r="Q10" s="18" t="s">
        <v>23</v>
      </c>
      <c r="R10" s="15" t="s">
        <v>29</v>
      </c>
      <c r="S10" s="14" t="s">
        <v>39</v>
      </c>
      <c r="T10" s="14" t="s">
        <v>84</v>
      </c>
      <c r="U10" s="11"/>
    </row>
  </sheetData>
  <mergeCells count="2">
    <mergeCell ref="A3:U3"/>
    <mergeCell ref="A5:U5"/>
  </mergeCells>
  <pageMargins left="0.7" right="0.7" top="0.75" bottom="0.75" header="0.3" footer="0.3"/>
  <pageSetup paperSize="9" scale="3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CB1D8-2CBB-4147-9DC9-5C5B55FCAE77}">
  <sheetPr>
    <pageSetUpPr fitToPage="1"/>
  </sheetPr>
  <dimension ref="A1:U12"/>
  <sheetViews>
    <sheetView topLeftCell="A2" workbookViewId="0">
      <selection activeCell="B11" sqref="B11"/>
    </sheetView>
  </sheetViews>
  <sheetFormatPr defaultRowHeight="15" x14ac:dyDescent="0.25"/>
  <cols>
    <col min="1" max="1" width="7.5703125" style="1" bestFit="1" customWidth="1"/>
    <col min="2" max="2" width="68.28515625" style="1" bestFit="1" customWidth="1"/>
    <col min="3" max="3" width="21.7109375" style="1" bestFit="1" customWidth="1"/>
    <col min="4" max="4" width="10.140625" style="2" bestFit="1" customWidth="1"/>
    <col min="5" max="5" width="14.140625" style="1" bestFit="1" customWidth="1"/>
    <col min="6" max="6" width="9.140625" style="1"/>
    <col min="7" max="7" width="10" style="1" bestFit="1" customWidth="1"/>
    <col min="8" max="8" width="18.7109375" style="2" bestFit="1" customWidth="1"/>
    <col min="9" max="9" width="10.42578125" style="2" bestFit="1" customWidth="1"/>
    <col min="10" max="10" width="29.140625" style="1" bestFit="1" customWidth="1"/>
    <col min="11" max="11" width="18.7109375" style="1" bestFit="1" customWidth="1"/>
    <col min="12" max="12" width="8.28515625" style="1" bestFit="1" customWidth="1"/>
    <col min="13" max="13" width="12.7109375" style="8" bestFit="1" customWidth="1"/>
    <col min="14" max="14" width="20.85546875" style="1" bestFit="1" customWidth="1"/>
    <col min="15" max="15" width="22.42578125" style="1" customWidth="1"/>
    <col min="16" max="16" width="23" style="1" customWidth="1"/>
    <col min="17" max="17" width="12.7109375" style="1" customWidth="1"/>
    <col min="18" max="18" width="18.28515625" style="1" bestFit="1" customWidth="1"/>
    <col min="19" max="19" width="16.5703125" style="1" bestFit="1" customWidth="1"/>
    <col min="20" max="20" width="24" style="1" bestFit="1" customWidth="1"/>
    <col min="21" max="21" width="9.5703125" style="1" bestFit="1" customWidth="1"/>
  </cols>
  <sheetData>
    <row r="1" spans="1:21" x14ac:dyDescent="0.25">
      <c r="N1" s="3"/>
      <c r="O1" s="3"/>
      <c r="P1" s="3"/>
      <c r="Q1" s="3"/>
      <c r="R1" s="3"/>
      <c r="S1" s="3"/>
      <c r="T1" s="20" t="s">
        <v>113</v>
      </c>
      <c r="U1" s="4"/>
    </row>
    <row r="2" spans="1:21" x14ac:dyDescent="0.25">
      <c r="N2" s="3"/>
      <c r="O2" s="3"/>
      <c r="P2" s="3"/>
      <c r="Q2" s="3"/>
      <c r="R2" s="3"/>
      <c r="S2" s="3"/>
      <c r="T2" s="3"/>
      <c r="U2" s="4"/>
    </row>
    <row r="3" spans="1:21" ht="18.75" x14ac:dyDescent="0.25">
      <c r="A3" s="21" t="s">
        <v>4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</row>
    <row r="4" spans="1:21" x14ac:dyDescent="0.25">
      <c r="A4" s="5"/>
    </row>
    <row r="5" spans="1:21" ht="18.75" x14ac:dyDescent="0.25">
      <c r="A5" s="22" t="s">
        <v>112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</row>
    <row r="6" spans="1:21" x14ac:dyDescent="0.25">
      <c r="N6" s="3"/>
      <c r="O6" s="3"/>
      <c r="P6" s="3"/>
      <c r="Q6" s="3"/>
      <c r="R6" s="3"/>
      <c r="S6" s="3"/>
      <c r="T6" s="3"/>
      <c r="U6" s="4"/>
    </row>
    <row r="7" spans="1:21" x14ac:dyDescent="0.25">
      <c r="N7" s="3"/>
      <c r="O7" s="3"/>
      <c r="P7" s="3"/>
      <c r="Q7" s="3"/>
      <c r="R7" s="3"/>
      <c r="S7" s="3"/>
      <c r="T7" s="3"/>
      <c r="U7" s="4"/>
    </row>
    <row r="8" spans="1:21" x14ac:dyDescent="0.25">
      <c r="N8" s="3"/>
      <c r="O8" s="3"/>
      <c r="P8" s="3"/>
      <c r="Q8" s="3"/>
      <c r="R8" s="3"/>
      <c r="S8" s="3"/>
      <c r="T8" s="3"/>
      <c r="U8" s="4"/>
    </row>
    <row r="9" spans="1:21" ht="45" customHeight="1" x14ac:dyDescent="0.25">
      <c r="A9" s="6" t="s">
        <v>0</v>
      </c>
      <c r="B9" s="6" t="s">
        <v>5</v>
      </c>
      <c r="C9" s="6" t="s">
        <v>6</v>
      </c>
      <c r="D9" s="6" t="s">
        <v>24</v>
      </c>
      <c r="E9" s="6" t="s">
        <v>7</v>
      </c>
      <c r="F9" s="6" t="s">
        <v>8</v>
      </c>
      <c r="G9" s="6" t="s">
        <v>9</v>
      </c>
      <c r="H9" s="6" t="s">
        <v>10</v>
      </c>
      <c r="I9" s="6" t="s">
        <v>11</v>
      </c>
      <c r="J9" s="6" t="s">
        <v>25</v>
      </c>
      <c r="K9" s="6" t="s">
        <v>12</v>
      </c>
      <c r="L9" s="6" t="s">
        <v>13</v>
      </c>
      <c r="M9" s="9" t="s">
        <v>14</v>
      </c>
      <c r="N9" s="7" t="s">
        <v>20</v>
      </c>
      <c r="O9" s="7" t="s">
        <v>21</v>
      </c>
      <c r="P9" s="7" t="s">
        <v>22</v>
      </c>
      <c r="Q9" s="7" t="s">
        <v>15</v>
      </c>
      <c r="R9" s="7" t="s">
        <v>16</v>
      </c>
      <c r="S9" s="6" t="s">
        <v>1</v>
      </c>
      <c r="T9" s="6" t="s">
        <v>2</v>
      </c>
      <c r="U9" s="6" t="s">
        <v>19</v>
      </c>
    </row>
    <row r="10" spans="1:21" s="19" customFormat="1" ht="15" customHeight="1" x14ac:dyDescent="0.25">
      <c r="A10" s="13" t="s">
        <v>3</v>
      </c>
      <c r="B10" s="14" t="s">
        <v>87</v>
      </c>
      <c r="C10" s="14" t="s">
        <v>85</v>
      </c>
      <c r="D10" s="14" t="s">
        <v>30</v>
      </c>
      <c r="E10" s="14" t="s">
        <v>34</v>
      </c>
      <c r="F10" s="14" t="s">
        <v>35</v>
      </c>
      <c r="G10" s="14" t="s">
        <v>34</v>
      </c>
      <c r="H10" s="15" t="s">
        <v>86</v>
      </c>
      <c r="I10" s="14">
        <v>56118395</v>
      </c>
      <c r="J10" s="14" t="s">
        <v>37</v>
      </c>
      <c r="K10" s="14" t="s">
        <v>38</v>
      </c>
      <c r="L10" s="14" t="s">
        <v>18</v>
      </c>
      <c r="M10" s="16">
        <v>27</v>
      </c>
      <c r="N10" s="17">
        <f t="shared" ref="N10:N12" si="0">O10+P10</f>
        <v>27.315999999999999</v>
      </c>
      <c r="O10" s="12">
        <v>27.315999999999999</v>
      </c>
      <c r="P10" s="12">
        <v>0</v>
      </c>
      <c r="Q10" s="18" t="s">
        <v>23</v>
      </c>
      <c r="R10" s="15" t="s">
        <v>29</v>
      </c>
      <c r="S10" s="14" t="s">
        <v>39</v>
      </c>
      <c r="T10" s="14" t="s">
        <v>87</v>
      </c>
      <c r="U10" s="11"/>
    </row>
    <row r="11" spans="1:21" s="19" customFormat="1" ht="15" customHeight="1" x14ac:dyDescent="0.25">
      <c r="A11" s="13" t="s">
        <v>26</v>
      </c>
      <c r="B11" s="14" t="s">
        <v>109</v>
      </c>
      <c r="C11" s="14" t="s">
        <v>88</v>
      </c>
      <c r="D11" s="14" t="s">
        <v>17</v>
      </c>
      <c r="E11" s="14" t="s">
        <v>34</v>
      </c>
      <c r="F11" s="14" t="s">
        <v>35</v>
      </c>
      <c r="G11" s="14" t="s">
        <v>34</v>
      </c>
      <c r="H11" s="15" t="s">
        <v>89</v>
      </c>
      <c r="I11" s="14">
        <v>83007461</v>
      </c>
      <c r="J11" s="14" t="s">
        <v>37</v>
      </c>
      <c r="K11" s="14" t="s">
        <v>38</v>
      </c>
      <c r="L11" s="14" t="s">
        <v>18</v>
      </c>
      <c r="M11" s="16">
        <v>1</v>
      </c>
      <c r="N11" s="17">
        <f t="shared" si="0"/>
        <v>0.2</v>
      </c>
      <c r="O11" s="12">
        <v>0.2</v>
      </c>
      <c r="P11" s="12">
        <v>0</v>
      </c>
      <c r="Q11" s="18" t="s">
        <v>23</v>
      </c>
      <c r="R11" s="15" t="s">
        <v>29</v>
      </c>
      <c r="S11" s="14" t="s">
        <v>39</v>
      </c>
      <c r="T11" s="14" t="s">
        <v>87</v>
      </c>
      <c r="U11" s="11"/>
    </row>
    <row r="12" spans="1:21" s="19" customFormat="1" ht="15" customHeight="1" x14ac:dyDescent="0.25">
      <c r="A12" s="13" t="s">
        <v>27</v>
      </c>
      <c r="B12" s="14" t="s">
        <v>110</v>
      </c>
      <c r="C12" s="14" t="s">
        <v>91</v>
      </c>
      <c r="D12" s="14" t="s">
        <v>17</v>
      </c>
      <c r="E12" s="14" t="s">
        <v>34</v>
      </c>
      <c r="F12" s="14" t="s">
        <v>35</v>
      </c>
      <c r="G12" s="14" t="s">
        <v>34</v>
      </c>
      <c r="H12" s="15" t="s">
        <v>92</v>
      </c>
      <c r="I12" s="14" t="s">
        <v>93</v>
      </c>
      <c r="J12" s="14" t="s">
        <v>37</v>
      </c>
      <c r="K12" s="14" t="s">
        <v>38</v>
      </c>
      <c r="L12" s="14" t="s">
        <v>18</v>
      </c>
      <c r="M12" s="16">
        <v>3</v>
      </c>
      <c r="N12" s="17">
        <f t="shared" si="0"/>
        <v>7.95</v>
      </c>
      <c r="O12" s="12">
        <v>7.95</v>
      </c>
      <c r="P12" s="12">
        <v>0</v>
      </c>
      <c r="Q12" s="18" t="s">
        <v>23</v>
      </c>
      <c r="R12" s="15" t="s">
        <v>29</v>
      </c>
      <c r="S12" s="14" t="s">
        <v>39</v>
      </c>
      <c r="T12" s="14" t="s">
        <v>87</v>
      </c>
      <c r="U12" s="11"/>
    </row>
  </sheetData>
  <mergeCells count="2">
    <mergeCell ref="A3:U3"/>
    <mergeCell ref="A5:U5"/>
  </mergeCells>
  <phoneticPr fontId="6" type="noConversion"/>
  <pageMargins left="0.7" right="0.7" top="0.75" bottom="0.75" header="0.3" footer="0.3"/>
  <pageSetup paperSize="9" scale="33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4C377-135C-42F9-A4F0-074361E011A2}">
  <sheetPr>
    <pageSetUpPr fitToPage="1"/>
  </sheetPr>
  <dimension ref="A1:U10"/>
  <sheetViews>
    <sheetView topLeftCell="A10" workbookViewId="0">
      <selection activeCell="B16" sqref="B16"/>
    </sheetView>
  </sheetViews>
  <sheetFormatPr defaultRowHeight="15" x14ac:dyDescent="0.25"/>
  <cols>
    <col min="1" max="1" width="7.5703125" style="1" bestFit="1" customWidth="1"/>
    <col min="2" max="2" width="29.28515625" style="1" bestFit="1" customWidth="1"/>
    <col min="3" max="3" width="21.7109375" style="1" bestFit="1" customWidth="1"/>
    <col min="4" max="4" width="10.140625" style="2" bestFit="1" customWidth="1"/>
    <col min="5" max="5" width="14.140625" style="1" bestFit="1" customWidth="1"/>
    <col min="6" max="6" width="9.140625" style="1"/>
    <col min="7" max="7" width="10" style="1" bestFit="1" customWidth="1"/>
    <col min="8" max="8" width="18.7109375" style="2" bestFit="1" customWidth="1"/>
    <col min="9" max="9" width="10.42578125" style="2" bestFit="1" customWidth="1"/>
    <col min="10" max="10" width="29.140625" style="1" bestFit="1" customWidth="1"/>
    <col min="11" max="11" width="18.7109375" style="1" bestFit="1" customWidth="1"/>
    <col min="12" max="12" width="8.28515625" style="1" bestFit="1" customWidth="1"/>
    <col min="13" max="13" width="12.7109375" style="8" bestFit="1" customWidth="1"/>
    <col min="14" max="14" width="20.85546875" style="1" bestFit="1" customWidth="1"/>
    <col min="15" max="15" width="22.42578125" style="1" customWidth="1"/>
    <col min="16" max="16" width="23" style="1" customWidth="1"/>
    <col min="17" max="17" width="12.7109375" style="1" customWidth="1"/>
    <col min="18" max="18" width="18.28515625" style="1" bestFit="1" customWidth="1"/>
    <col min="19" max="19" width="16.5703125" style="1" bestFit="1" customWidth="1"/>
    <col min="20" max="20" width="34.28515625" style="1" bestFit="1" customWidth="1"/>
    <col min="21" max="21" width="9.5703125" style="1" bestFit="1" customWidth="1"/>
  </cols>
  <sheetData>
    <row r="1" spans="1:21" x14ac:dyDescent="0.25">
      <c r="N1" s="3"/>
      <c r="O1" s="3"/>
      <c r="P1" s="3"/>
      <c r="Q1" s="3"/>
      <c r="R1" s="3"/>
      <c r="S1" s="3"/>
      <c r="T1" s="20" t="s">
        <v>113</v>
      </c>
      <c r="U1" s="4"/>
    </row>
    <row r="2" spans="1:21" x14ac:dyDescent="0.25">
      <c r="N2" s="3"/>
      <c r="O2" s="3"/>
      <c r="P2" s="3"/>
      <c r="Q2" s="3"/>
      <c r="R2" s="3"/>
      <c r="S2" s="3"/>
      <c r="T2" s="3"/>
      <c r="U2" s="4"/>
    </row>
    <row r="3" spans="1:21" ht="18.75" x14ac:dyDescent="0.25">
      <c r="A3" s="21" t="s">
        <v>4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</row>
    <row r="4" spans="1:21" x14ac:dyDescent="0.25">
      <c r="A4" s="5"/>
    </row>
    <row r="5" spans="1:21" ht="18.75" x14ac:dyDescent="0.25">
      <c r="A5" s="22" t="s">
        <v>112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</row>
    <row r="6" spans="1:21" x14ac:dyDescent="0.25">
      <c r="N6" s="3"/>
      <c r="O6" s="3"/>
      <c r="P6" s="3"/>
      <c r="Q6" s="3"/>
      <c r="R6" s="3"/>
      <c r="S6" s="3"/>
      <c r="T6" s="3"/>
      <c r="U6" s="4"/>
    </row>
    <row r="7" spans="1:21" x14ac:dyDescent="0.25">
      <c r="N7" s="3"/>
      <c r="O7" s="3"/>
      <c r="P7" s="3"/>
      <c r="Q7" s="3"/>
      <c r="R7" s="3"/>
      <c r="S7" s="3"/>
      <c r="T7" s="3"/>
      <c r="U7" s="4"/>
    </row>
    <row r="8" spans="1:21" x14ac:dyDescent="0.25">
      <c r="N8" s="3"/>
      <c r="O8" s="3"/>
      <c r="P8" s="3"/>
      <c r="Q8" s="3"/>
      <c r="R8" s="3"/>
      <c r="S8" s="3"/>
      <c r="T8" s="3"/>
      <c r="U8" s="4"/>
    </row>
    <row r="9" spans="1:21" ht="45" customHeight="1" x14ac:dyDescent="0.25">
      <c r="A9" s="6" t="s">
        <v>0</v>
      </c>
      <c r="B9" s="6" t="s">
        <v>5</v>
      </c>
      <c r="C9" s="6" t="s">
        <v>6</v>
      </c>
      <c r="D9" s="6" t="s">
        <v>24</v>
      </c>
      <c r="E9" s="6" t="s">
        <v>7</v>
      </c>
      <c r="F9" s="6" t="s">
        <v>8</v>
      </c>
      <c r="G9" s="6" t="s">
        <v>9</v>
      </c>
      <c r="H9" s="6" t="s">
        <v>10</v>
      </c>
      <c r="I9" s="6" t="s">
        <v>11</v>
      </c>
      <c r="J9" s="6" t="s">
        <v>25</v>
      </c>
      <c r="K9" s="6" t="s">
        <v>12</v>
      </c>
      <c r="L9" s="6" t="s">
        <v>13</v>
      </c>
      <c r="M9" s="9" t="s">
        <v>14</v>
      </c>
      <c r="N9" s="7" t="s">
        <v>20</v>
      </c>
      <c r="O9" s="7" t="s">
        <v>21</v>
      </c>
      <c r="P9" s="7" t="s">
        <v>22</v>
      </c>
      <c r="Q9" s="7" t="s">
        <v>15</v>
      </c>
      <c r="R9" s="7" t="s">
        <v>16</v>
      </c>
      <c r="S9" s="6" t="s">
        <v>1</v>
      </c>
      <c r="T9" s="6" t="s">
        <v>2</v>
      </c>
      <c r="U9" s="6" t="s">
        <v>19</v>
      </c>
    </row>
    <row r="10" spans="1:21" s="19" customFormat="1" ht="15" customHeight="1" x14ac:dyDescent="0.25">
      <c r="A10" s="13" t="s">
        <v>3</v>
      </c>
      <c r="B10" s="14" t="s">
        <v>111</v>
      </c>
      <c r="C10" s="14" t="s">
        <v>64</v>
      </c>
      <c r="D10" s="14" t="s">
        <v>90</v>
      </c>
      <c r="E10" s="14" t="s">
        <v>34</v>
      </c>
      <c r="F10" s="14" t="s">
        <v>35</v>
      </c>
      <c r="G10" s="14" t="s">
        <v>34</v>
      </c>
      <c r="H10" s="15" t="s">
        <v>94</v>
      </c>
      <c r="I10" s="14">
        <v>56050214</v>
      </c>
      <c r="J10" s="14" t="s">
        <v>95</v>
      </c>
      <c r="K10" s="14" t="s">
        <v>38</v>
      </c>
      <c r="L10" s="14" t="s">
        <v>18</v>
      </c>
      <c r="M10" s="16">
        <v>20</v>
      </c>
      <c r="N10" s="17">
        <f t="shared" ref="N10" si="0">O10+P10</f>
        <v>17.956</v>
      </c>
      <c r="O10" s="12">
        <v>17.956</v>
      </c>
      <c r="P10" s="12">
        <v>0</v>
      </c>
      <c r="Q10" s="18" t="s">
        <v>23</v>
      </c>
      <c r="R10" s="15" t="s">
        <v>29</v>
      </c>
      <c r="S10" s="14" t="s">
        <v>39</v>
      </c>
      <c r="T10" s="14" t="s">
        <v>96</v>
      </c>
      <c r="U10" s="11"/>
    </row>
  </sheetData>
  <mergeCells count="2">
    <mergeCell ref="A3:U3"/>
    <mergeCell ref="A5:U5"/>
  </mergeCells>
  <pageMargins left="0.7" right="0.7" top="0.75" bottom="0.75" header="0.3" footer="0.3"/>
  <pageSetup paperSize="9" scale="36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35177-2A1F-404D-99F6-CB74749B4EB5}">
  <sheetPr>
    <pageSetUpPr fitToPage="1"/>
  </sheetPr>
  <dimension ref="A1:U10"/>
  <sheetViews>
    <sheetView tabSelected="1" topLeftCell="A2" workbookViewId="0">
      <selection activeCell="C12" sqref="C12"/>
    </sheetView>
  </sheetViews>
  <sheetFormatPr defaultRowHeight="15" x14ac:dyDescent="0.25"/>
  <cols>
    <col min="1" max="1" width="7.5703125" style="1" bestFit="1" customWidth="1"/>
    <col min="2" max="2" width="29.28515625" style="1" bestFit="1" customWidth="1"/>
    <col min="3" max="3" width="21.7109375" style="1" bestFit="1" customWidth="1"/>
    <col min="4" max="4" width="10.140625" style="2" bestFit="1" customWidth="1"/>
    <col min="5" max="5" width="14.140625" style="1" bestFit="1" customWidth="1"/>
    <col min="6" max="6" width="9.140625" style="1"/>
    <col min="7" max="7" width="10" style="1" bestFit="1" customWidth="1"/>
    <col min="8" max="8" width="18.7109375" style="2" bestFit="1" customWidth="1"/>
    <col min="9" max="9" width="10.42578125" style="2" bestFit="1" customWidth="1"/>
    <col min="10" max="10" width="29.140625" style="1" bestFit="1" customWidth="1"/>
    <col min="11" max="11" width="18.7109375" style="1" bestFit="1" customWidth="1"/>
    <col min="12" max="12" width="8.28515625" style="1" bestFit="1" customWidth="1"/>
    <col min="13" max="13" width="12.7109375" style="8" bestFit="1" customWidth="1"/>
    <col min="14" max="14" width="20.85546875" style="1" bestFit="1" customWidth="1"/>
    <col min="15" max="15" width="22.42578125" style="1" customWidth="1"/>
    <col min="16" max="16" width="23" style="1" customWidth="1"/>
    <col min="17" max="17" width="12.7109375" style="1" customWidth="1"/>
    <col min="18" max="18" width="18.28515625" style="1" bestFit="1" customWidth="1"/>
    <col min="19" max="19" width="16.5703125" style="1" bestFit="1" customWidth="1"/>
    <col min="20" max="20" width="23" style="1" bestFit="1" customWidth="1"/>
    <col min="21" max="21" width="9.5703125" style="1" bestFit="1" customWidth="1"/>
  </cols>
  <sheetData>
    <row r="1" spans="1:21" x14ac:dyDescent="0.25">
      <c r="N1" s="3"/>
      <c r="O1" s="3"/>
      <c r="P1" s="3"/>
      <c r="Q1" s="3"/>
      <c r="R1" s="3"/>
      <c r="S1" s="3"/>
      <c r="T1" s="20" t="s">
        <v>113</v>
      </c>
      <c r="U1" s="4"/>
    </row>
    <row r="2" spans="1:21" x14ac:dyDescent="0.25">
      <c r="N2" s="3"/>
      <c r="O2" s="3"/>
      <c r="P2" s="3"/>
      <c r="Q2" s="3"/>
      <c r="R2" s="3"/>
      <c r="S2" s="3"/>
      <c r="T2" s="3"/>
      <c r="U2" s="4"/>
    </row>
    <row r="3" spans="1:21" ht="18.75" x14ac:dyDescent="0.25">
      <c r="A3" s="21" t="s">
        <v>4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</row>
    <row r="4" spans="1:21" x14ac:dyDescent="0.25">
      <c r="A4" s="5"/>
    </row>
    <row r="5" spans="1:21" ht="18.75" x14ac:dyDescent="0.25">
      <c r="A5" s="22" t="s">
        <v>112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</row>
    <row r="6" spans="1:21" x14ac:dyDescent="0.25">
      <c r="N6" s="3"/>
      <c r="O6" s="3"/>
      <c r="P6" s="3"/>
      <c r="Q6" s="3"/>
      <c r="R6" s="3"/>
      <c r="S6" s="3"/>
      <c r="T6" s="3"/>
      <c r="U6" s="4"/>
    </row>
    <row r="7" spans="1:21" x14ac:dyDescent="0.25">
      <c r="N7" s="3"/>
      <c r="O7" s="3"/>
      <c r="P7" s="3"/>
      <c r="Q7" s="3"/>
      <c r="R7" s="3"/>
      <c r="S7" s="3"/>
      <c r="T7" s="3"/>
      <c r="U7" s="4"/>
    </row>
    <row r="8" spans="1:21" x14ac:dyDescent="0.25">
      <c r="N8" s="3"/>
      <c r="O8" s="3"/>
      <c r="P8" s="3"/>
      <c r="Q8" s="3"/>
      <c r="R8" s="3"/>
      <c r="S8" s="3"/>
      <c r="T8" s="3"/>
      <c r="U8" s="4"/>
    </row>
    <row r="9" spans="1:21" ht="45" customHeight="1" x14ac:dyDescent="0.25">
      <c r="A9" s="6" t="s">
        <v>0</v>
      </c>
      <c r="B9" s="6" t="s">
        <v>5</v>
      </c>
      <c r="C9" s="6" t="s">
        <v>6</v>
      </c>
      <c r="D9" s="6" t="s">
        <v>24</v>
      </c>
      <c r="E9" s="6" t="s">
        <v>7</v>
      </c>
      <c r="F9" s="6" t="s">
        <v>8</v>
      </c>
      <c r="G9" s="6" t="s">
        <v>9</v>
      </c>
      <c r="H9" s="6" t="s">
        <v>10</v>
      </c>
      <c r="I9" s="6" t="s">
        <v>11</v>
      </c>
      <c r="J9" s="6" t="s">
        <v>25</v>
      </c>
      <c r="K9" s="6" t="s">
        <v>12</v>
      </c>
      <c r="L9" s="6" t="s">
        <v>13</v>
      </c>
      <c r="M9" s="9" t="s">
        <v>14</v>
      </c>
      <c r="N9" s="7" t="s">
        <v>20</v>
      </c>
      <c r="O9" s="7" t="s">
        <v>21</v>
      </c>
      <c r="P9" s="7" t="s">
        <v>22</v>
      </c>
      <c r="Q9" s="7" t="s">
        <v>15</v>
      </c>
      <c r="R9" s="7" t="s">
        <v>16</v>
      </c>
      <c r="S9" s="6" t="s">
        <v>1</v>
      </c>
      <c r="T9" s="6" t="s">
        <v>2</v>
      </c>
      <c r="U9" s="6" t="s">
        <v>19</v>
      </c>
    </row>
    <row r="10" spans="1:21" s="19" customFormat="1" ht="15" customHeight="1" x14ac:dyDescent="0.25">
      <c r="A10" s="13" t="s">
        <v>3</v>
      </c>
      <c r="B10" s="14" t="s">
        <v>100</v>
      </c>
      <c r="C10" s="14" t="s">
        <v>97</v>
      </c>
      <c r="D10" s="14" t="s">
        <v>98</v>
      </c>
      <c r="E10" s="14" t="s">
        <v>34</v>
      </c>
      <c r="F10" s="14" t="s">
        <v>35</v>
      </c>
      <c r="G10" s="14" t="s">
        <v>34</v>
      </c>
      <c r="H10" s="15" t="s">
        <v>99</v>
      </c>
      <c r="I10" s="14">
        <v>56118399</v>
      </c>
      <c r="J10" s="14" t="s">
        <v>37</v>
      </c>
      <c r="K10" s="14" t="s">
        <v>38</v>
      </c>
      <c r="L10" s="14" t="s">
        <v>18</v>
      </c>
      <c r="M10" s="16">
        <v>17</v>
      </c>
      <c r="N10" s="17">
        <f t="shared" ref="N10" si="0">O10+P10</f>
        <v>47.095999999999997</v>
      </c>
      <c r="O10" s="12">
        <v>47.095999999999997</v>
      </c>
      <c r="P10" s="12">
        <v>0</v>
      </c>
      <c r="Q10" s="18" t="s">
        <v>23</v>
      </c>
      <c r="R10" s="15" t="s">
        <v>29</v>
      </c>
      <c r="S10" s="14" t="s">
        <v>100</v>
      </c>
      <c r="T10" s="14" t="s">
        <v>100</v>
      </c>
      <c r="U10" s="11"/>
    </row>
  </sheetData>
  <mergeCells count="2">
    <mergeCell ref="A3:U3"/>
    <mergeCell ref="A5:U5"/>
  </mergeCells>
  <pageMargins left="0.7" right="0.7" top="0.75" bottom="0.75" header="0.3" footer="0.3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Powiat Rawicki</vt:lpstr>
      <vt:lpstr>ZSZ</vt:lpstr>
      <vt:lpstr>ZSS</vt:lpstr>
      <vt:lpstr>ZSPT CKU</vt:lpstr>
      <vt:lpstr>I LO</vt:lpstr>
      <vt:lpstr>PCUW</vt:lpstr>
      <vt:lpstr>PZD</vt:lpstr>
      <vt:lpstr>PCPR</vt:lpstr>
      <vt:lpstr>PUP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Sarosiek</dc:creator>
  <cp:lastModifiedBy>Agata Mitaľová</cp:lastModifiedBy>
  <cp:lastPrinted>2021-11-25T12:52:09Z</cp:lastPrinted>
  <dcterms:created xsi:type="dcterms:W3CDTF">2020-04-01T08:02:30Z</dcterms:created>
  <dcterms:modified xsi:type="dcterms:W3CDTF">2021-11-25T12:52:14Z</dcterms:modified>
</cp:coreProperties>
</file>