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55" windowWidth="16860" windowHeight="405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F9" i="1"/>
  <c r="F8"/>
  <c r="F10" l="1"/>
</calcChain>
</file>

<file path=xl/sharedStrings.xml><?xml version="1.0" encoding="utf-8"?>
<sst xmlns="http://schemas.openxmlformats.org/spreadsheetml/2006/main" count="34" uniqueCount="30">
  <si>
    <t>Załącznik nr 5 do SWZ</t>
  </si>
  <si>
    <t>FORMULARZ ASORTYMENTOWO-CENOWY</t>
  </si>
  <si>
    <t>Przedmiot zamówienia: Koncentraty do dializ na 24 m-ce</t>
  </si>
  <si>
    <t>Lp.</t>
  </si>
  <si>
    <t>Przedmiot zamówienia</t>
  </si>
  <si>
    <t>J.m.</t>
  </si>
  <si>
    <t>Ilość</t>
  </si>
  <si>
    <t>Cena jednostkowa  brutto</t>
  </si>
  <si>
    <t>Wartość brutto</t>
  </si>
  <si>
    <t>Vat
%</t>
  </si>
  <si>
    <t>Nazwa handlowa</t>
  </si>
  <si>
    <t>Producent</t>
  </si>
  <si>
    <t>Numer katalogowy / kod asortymentu</t>
  </si>
  <si>
    <t xml:space="preserve">Razem: </t>
  </si>
  <si>
    <t>x</t>
  </si>
  <si>
    <t>Koncentrat kwaśny – składnik A (gotowy roztwór)</t>
  </si>
  <si>
    <t>litr</t>
  </si>
  <si>
    <t>Koncentrat wodorowęglanowy – składnik B (gotowy roztwór)</t>
  </si>
  <si>
    <t>Uwagi w zakresie wymagań jakościowych w części  3 przedmiotu zamówienia:</t>
  </si>
  <si>
    <t>Koncentrat powinien być zupełnie czysty, w sterylnych zbiornikach. Korzystne w praktyce do magazynowania i transportu wewnątrzoddziałowego są pojemniki 10 litrowe.</t>
  </si>
  <si>
    <t>Koncentrat do dializy wodorowęglanowej w zestawach:</t>
  </si>
  <si>
    <t>A – składnik  kwaśny</t>
  </si>
  <si>
    <t>B – składnik węglanowy</t>
  </si>
  <si>
    <t>Wymagane stężenie jonów przedstawia się następująco:</t>
  </si>
  <si>
    <t>Na – 138mmol/l – 140mmol/l</t>
  </si>
  <si>
    <t>K – 1mmol/l – min. 4Mmol/l</t>
  </si>
  <si>
    <t>Ca – 1,25 mmol/l – min. 1,75mmol/l</t>
  </si>
  <si>
    <t>Mg++ – 0,5 mmol/l – min. 0,75mmol/l</t>
  </si>
  <si>
    <t>HCO-3 – do dolnej granicy 25 mmol/l</t>
  </si>
  <si>
    <t>w różnych kombinacjach.</t>
  </si>
</sst>
</file>

<file path=xl/styles.xml><?xml version="1.0" encoding="utf-8"?>
<styleSheet xmlns="http://schemas.openxmlformats.org/spreadsheetml/2006/main">
  <numFmts count="3">
    <numFmt numFmtId="164" formatCode="#,##0.00&quot; &quot;[$zł-415];[Red]&quot;-&quot;#,##0.00&quot; &quot;[$zł-415]"/>
    <numFmt numFmtId="165" formatCode="#,##0.00&quot; zł&quot;"/>
    <numFmt numFmtId="166" formatCode="#,##0.00&quot; &quot;[$€-407];[Red]&quot;-&quot;#,##0.00&quot; &quot;[$€-407]"/>
  </numFmts>
  <fonts count="19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0"/>
      <color rgb="FF996600"/>
      <name val="Arial"/>
      <family val="2"/>
      <charset val="238"/>
    </font>
    <font>
      <sz val="10"/>
      <color rgb="FF333333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i/>
      <u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2"/>
      <color rgb="FF000000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66FFFF"/>
        <bgColor rgb="FF66FFFF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3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>
      <alignment horizontal="center"/>
    </xf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8" fillId="0" borderId="0" applyNumberFormat="0" applyBorder="0" applyProtection="0">
      <alignment horizontal="center" textRotation="90"/>
    </xf>
    <xf numFmtId="0" fontId="12" fillId="0" borderId="0" applyNumberFormat="0" applyBorder="0" applyProtection="0"/>
    <xf numFmtId="0" fontId="13" fillId="8" borderId="0" applyNumberFormat="0" applyBorder="0" applyProtection="0"/>
    <xf numFmtId="0" fontId="14" fillId="8" borderId="1" applyNumberFormat="0" applyProtection="0"/>
    <xf numFmtId="0" fontId="15" fillId="0" borderId="0" applyNumberFormat="0" applyBorder="0" applyProtection="0"/>
    <xf numFmtId="0" fontId="16" fillId="0" borderId="0" applyNumberFormat="0" applyBorder="0" applyProtection="0"/>
    <xf numFmtId="166" fontId="15" fillId="0" borderId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25">
    <xf numFmtId="0" fontId="0" fillId="0" borderId="0" xfId="0"/>
    <xf numFmtId="0" fontId="17" fillId="0" borderId="0" xfId="0" applyFont="1" applyFill="1"/>
    <xf numFmtId="3" fontId="17" fillId="0" borderId="0" xfId="0" applyNumberFormat="1" applyFont="1" applyFill="1"/>
    <xf numFmtId="164" fontId="17" fillId="0" borderId="0" xfId="0" applyNumberFormat="1" applyFont="1" applyFill="1" applyAlignment="1">
      <alignment horizontal="center"/>
    </xf>
    <xf numFmtId="0" fontId="18" fillId="0" borderId="0" xfId="0" applyFont="1" applyFill="1" applyAlignment="1">
      <alignment horizontal="center" vertical="center"/>
    </xf>
    <xf numFmtId="0" fontId="2" fillId="0" borderId="0" xfId="0" applyFont="1" applyFill="1"/>
    <xf numFmtId="165" fontId="17" fillId="0" borderId="0" xfId="0" applyNumberFormat="1" applyFont="1" applyFill="1" applyAlignment="1" applyProtection="1">
      <alignment horizontal="right" vertical="center"/>
    </xf>
    <xf numFmtId="0" fontId="2" fillId="9" borderId="2" xfId="0" applyFont="1" applyFill="1" applyBorder="1" applyAlignment="1" applyProtection="1">
      <alignment horizontal="center" vertical="center" wrapText="1"/>
    </xf>
    <xf numFmtId="3" fontId="2" fillId="9" borderId="2" xfId="0" applyNumberFormat="1" applyFont="1" applyFill="1" applyBorder="1" applyAlignment="1" applyProtection="1">
      <alignment horizontal="center" vertical="center" wrapText="1"/>
    </xf>
    <xf numFmtId="164" fontId="2" fillId="9" borderId="2" xfId="0" applyNumberFormat="1" applyFont="1" applyFill="1" applyBorder="1" applyAlignment="1" applyProtection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/>
    </xf>
    <xf numFmtId="9" fontId="17" fillId="0" borderId="2" xfId="0" applyNumberFormat="1" applyFont="1" applyFill="1" applyBorder="1" applyAlignment="1" applyProtection="1">
      <alignment horizontal="center" vertical="center"/>
    </xf>
    <xf numFmtId="0" fontId="17" fillId="0" borderId="2" xfId="0" applyFont="1" applyFill="1" applyBorder="1"/>
    <xf numFmtId="0" fontId="17" fillId="0" borderId="2" xfId="0" applyFont="1" applyFill="1" applyBorder="1" applyAlignment="1">
      <alignment horizontal="center"/>
    </xf>
    <xf numFmtId="165" fontId="2" fillId="0" borderId="2" xfId="0" applyNumberFormat="1" applyFont="1" applyFill="1" applyBorder="1" applyAlignment="1" applyProtection="1">
      <alignment horizontal="right" vertical="center"/>
    </xf>
    <xf numFmtId="0" fontId="17" fillId="0" borderId="2" xfId="0" applyFont="1" applyFill="1" applyBorder="1" applyAlignment="1">
      <alignment wrapText="1"/>
    </xf>
    <xf numFmtId="3" fontId="17" fillId="0" borderId="2" xfId="0" applyNumberFormat="1" applyFont="1" applyFill="1" applyBorder="1"/>
    <xf numFmtId="164" fontId="17" fillId="0" borderId="2" xfId="0" applyNumberFormat="1" applyFont="1" applyFill="1" applyBorder="1" applyAlignment="1">
      <alignment horizontal="center"/>
    </xf>
    <xf numFmtId="165" fontId="17" fillId="0" borderId="2" xfId="0" applyNumberFormat="1" applyFont="1" applyFill="1" applyBorder="1" applyAlignment="1" applyProtection="1">
      <alignment horizontal="right" vertical="center"/>
    </xf>
    <xf numFmtId="0" fontId="17" fillId="0" borderId="0" xfId="0" applyFont="1" applyFill="1" applyAlignment="1">
      <alignment horizontal="center"/>
    </xf>
    <xf numFmtId="0" fontId="17" fillId="0" borderId="0" xfId="0" applyFont="1" applyFill="1" applyAlignment="1">
      <alignment horizontal="left" vertical="center" wrapText="1"/>
    </xf>
    <xf numFmtId="0" fontId="18" fillId="0" borderId="0" xfId="0" applyFont="1" applyFill="1" applyAlignment="1">
      <alignment horizontal="center" vertical="center"/>
    </xf>
    <xf numFmtId="0" fontId="0" fillId="0" borderId="0" xfId="0"/>
    <xf numFmtId="0" fontId="17" fillId="0" borderId="2" xfId="0" applyFont="1" applyFill="1" applyBorder="1" applyAlignment="1">
      <alignment horizontal="center"/>
    </xf>
  </cellXfs>
  <cellStyles count="23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(user)" xfId="10"/>
    <cellStyle name="Heading 1" xfId="11"/>
    <cellStyle name="Heading 2" xfId="12"/>
    <cellStyle name="Heading1" xfId="13"/>
    <cellStyle name="Hyperlink" xfId="14"/>
    <cellStyle name="Neutral" xfId="15"/>
    <cellStyle name="Normalny" xfId="0" builtinId="0" customBuiltin="1"/>
    <cellStyle name="Note" xfId="16"/>
    <cellStyle name="Result" xfId="17"/>
    <cellStyle name="Result (user)" xfId="18"/>
    <cellStyle name="Result2" xfId="19"/>
    <cellStyle name="Status" xfId="20"/>
    <cellStyle name="Text" xfId="21"/>
    <cellStyle name="Warning" xfId="2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C22"/>
  <sheetViews>
    <sheetView tabSelected="1" workbookViewId="0">
      <selection activeCell="E19" sqref="E19"/>
    </sheetView>
  </sheetViews>
  <sheetFormatPr defaultRowHeight="14.25"/>
  <cols>
    <col min="1" max="1" width="3.375" style="1" customWidth="1"/>
    <col min="2" max="2" width="45.25" style="1" customWidth="1"/>
    <col min="3" max="3" width="4.875" style="1" customWidth="1"/>
    <col min="4" max="4" width="7.375" style="2" customWidth="1"/>
    <col min="5" max="5" width="11.25" style="3" customWidth="1"/>
    <col min="6" max="6" width="11.125" style="1" customWidth="1"/>
    <col min="7" max="7" width="5.125" style="1" customWidth="1"/>
    <col min="8" max="9" width="10.625" style="1" customWidth="1"/>
    <col min="10" max="10" width="11.625" style="1" customWidth="1"/>
    <col min="11" max="1023" width="10.625" style="1" customWidth="1"/>
    <col min="1024" max="16383" width="9" customWidth="1"/>
    <col min="16384" max="16384" width="9" style="1" customWidth="1"/>
  </cols>
  <sheetData>
    <row r="1" spans="1:10">
      <c r="I1" s="1" t="s">
        <v>0</v>
      </c>
    </row>
    <row r="2" spans="1:10" ht="15.75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</row>
    <row r="4" spans="1:10" ht="15.75">
      <c r="A4" s="22" t="s">
        <v>2</v>
      </c>
      <c r="B4" s="22"/>
      <c r="C4" s="22"/>
      <c r="D4" s="22"/>
      <c r="E4" s="22"/>
      <c r="F4" s="22"/>
      <c r="G4" s="22"/>
      <c r="H4" s="22"/>
      <c r="I4" s="22"/>
      <c r="J4" s="22"/>
    </row>
    <row r="5" spans="1:10" ht="15.75">
      <c r="A5" s="4"/>
      <c r="B5" s="23"/>
      <c r="C5" s="23"/>
      <c r="D5" s="23"/>
      <c r="E5" s="23"/>
      <c r="F5" s="23"/>
      <c r="G5" s="23"/>
      <c r="H5" s="23"/>
      <c r="I5" s="23"/>
      <c r="J5" s="23"/>
    </row>
    <row r="6" spans="1:10">
      <c r="B6" s="5"/>
      <c r="F6" s="6"/>
    </row>
    <row r="7" spans="1:10" ht="51">
      <c r="A7" s="7" t="s">
        <v>3</v>
      </c>
      <c r="B7" s="7" t="s">
        <v>4</v>
      </c>
      <c r="C7" s="7" t="s">
        <v>5</v>
      </c>
      <c r="D7" s="8" t="s">
        <v>6</v>
      </c>
      <c r="E7" s="9" t="s">
        <v>7</v>
      </c>
      <c r="F7" s="7" t="s">
        <v>8</v>
      </c>
      <c r="G7" s="7" t="s">
        <v>9</v>
      </c>
      <c r="H7" s="10" t="s">
        <v>10</v>
      </c>
      <c r="I7" s="11" t="s">
        <v>11</v>
      </c>
      <c r="J7" s="10" t="s">
        <v>12</v>
      </c>
    </row>
    <row r="8" spans="1:10">
      <c r="A8" s="14">
        <v>1</v>
      </c>
      <c r="B8" s="16" t="s">
        <v>15</v>
      </c>
      <c r="C8" s="14" t="s">
        <v>16</v>
      </c>
      <c r="D8" s="17">
        <v>130000</v>
      </c>
      <c r="E8" s="18"/>
      <c r="F8" s="19">
        <f>D8*E8</f>
        <v>0</v>
      </c>
      <c r="G8" s="12"/>
      <c r="H8" s="13"/>
      <c r="I8" s="13"/>
      <c r="J8" s="13"/>
    </row>
    <row r="9" spans="1:10" ht="26.1" customHeight="1">
      <c r="A9" s="14">
        <v>2</v>
      </c>
      <c r="B9" s="16" t="s">
        <v>17</v>
      </c>
      <c r="C9" s="14" t="s">
        <v>16</v>
      </c>
      <c r="D9" s="17">
        <v>130000</v>
      </c>
      <c r="E9" s="18"/>
      <c r="F9" s="19">
        <f>D9*E9</f>
        <v>0</v>
      </c>
      <c r="G9" s="12"/>
      <c r="H9" s="13"/>
      <c r="I9" s="13"/>
      <c r="J9" s="13"/>
    </row>
    <row r="10" spans="1:10">
      <c r="A10" s="13"/>
      <c r="B10" s="24" t="s">
        <v>13</v>
      </c>
      <c r="C10" s="24"/>
      <c r="D10" s="24"/>
      <c r="E10" s="24"/>
      <c r="F10" s="15">
        <f>SUM(F6:F9)</f>
        <v>0</v>
      </c>
      <c r="G10" s="14" t="s">
        <v>14</v>
      </c>
      <c r="H10" s="14" t="s">
        <v>14</v>
      </c>
      <c r="I10" s="14" t="s">
        <v>14</v>
      </c>
      <c r="J10" s="14" t="s">
        <v>14</v>
      </c>
    </row>
    <row r="11" spans="1:10">
      <c r="B11" s="1" t="s">
        <v>18</v>
      </c>
      <c r="C11" s="20"/>
      <c r="F11" s="6"/>
    </row>
    <row r="12" spans="1:10" ht="26.1" customHeight="1">
      <c r="B12" s="21" t="s">
        <v>19</v>
      </c>
      <c r="C12" s="21"/>
      <c r="D12" s="21"/>
      <c r="E12" s="21"/>
      <c r="F12" s="21"/>
      <c r="G12" s="21"/>
      <c r="H12" s="21"/>
      <c r="I12" s="21"/>
      <c r="J12" s="21"/>
    </row>
    <row r="13" spans="1:10">
      <c r="B13" s="1" t="s">
        <v>20</v>
      </c>
      <c r="C13" s="20"/>
      <c r="F13" s="6"/>
    </row>
    <row r="14" spans="1:10">
      <c r="B14" s="5" t="s">
        <v>21</v>
      </c>
      <c r="C14" s="20"/>
      <c r="F14" s="6"/>
    </row>
    <row r="15" spans="1:10">
      <c r="B15" s="5" t="s">
        <v>22</v>
      </c>
      <c r="C15" s="20"/>
      <c r="F15" s="6"/>
    </row>
    <row r="16" spans="1:10">
      <c r="B16" s="1" t="s">
        <v>23</v>
      </c>
      <c r="C16" s="20"/>
      <c r="F16" s="6"/>
    </row>
    <row r="17" spans="2:6">
      <c r="B17" s="5" t="s">
        <v>24</v>
      </c>
      <c r="C17" s="20"/>
      <c r="F17" s="6"/>
    </row>
    <row r="18" spans="2:6">
      <c r="B18" s="5" t="s">
        <v>25</v>
      </c>
      <c r="C18" s="20"/>
      <c r="F18" s="6"/>
    </row>
    <row r="19" spans="2:6">
      <c r="B19" s="5" t="s">
        <v>26</v>
      </c>
      <c r="C19" s="20"/>
      <c r="F19" s="6"/>
    </row>
    <row r="20" spans="2:6">
      <c r="B20" s="5" t="s">
        <v>27</v>
      </c>
      <c r="C20" s="20"/>
      <c r="F20" s="6"/>
    </row>
    <row r="21" spans="2:6">
      <c r="B21" s="5" t="s">
        <v>28</v>
      </c>
      <c r="C21" s="20"/>
      <c r="F21" s="6"/>
    </row>
    <row r="22" spans="2:6">
      <c r="B22" s="1" t="s">
        <v>29</v>
      </c>
      <c r="C22" s="20"/>
      <c r="F22" s="6"/>
    </row>
  </sheetData>
  <mergeCells count="5">
    <mergeCell ref="B12:J12"/>
    <mergeCell ref="A2:J2"/>
    <mergeCell ref="A4:J4"/>
    <mergeCell ref="B5:J5"/>
    <mergeCell ref="B10:E10"/>
  </mergeCells>
  <pageMargins left="0.35433070866141703" right="0.35433070866141703" top="0.74803149606299213" bottom="0.74803149606299213" header="0.35433070866141703" footer="0.35433070866141703"/>
  <pageSetup paperSize="0" scale="98" fitToWidth="0" fitToHeight="0" pageOrder="overThenDown" orientation="landscape" useFirstPageNumber="1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3625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wuzdzilo</dc:creator>
  <cp:lastModifiedBy>wuzdzilo</cp:lastModifiedBy>
  <cp:revision>156</cp:revision>
  <cp:lastPrinted>2021-06-24T10:25:08Z</cp:lastPrinted>
  <dcterms:created xsi:type="dcterms:W3CDTF">2009-04-16T11:32:48Z</dcterms:created>
  <dcterms:modified xsi:type="dcterms:W3CDTF">2021-07-14T13:00:05Z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