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ieceka\Desktop\Pieczywo\"/>
    </mc:Choice>
  </mc:AlternateContent>
  <bookViews>
    <workbookView xWindow="120" yWindow="15" windowWidth="12120" windowHeight="9105" tabRatio="603"/>
  </bookViews>
  <sheets>
    <sheet name="Formularz asortymentowo-cenowy" sheetId="11" r:id="rId1"/>
    <sheet name="Grupa 4a" sheetId="26" state="hidden" r:id="rId2"/>
  </sheets>
  <definedNames>
    <definedName name="Print_Area" localSheetId="0">'Formularz asortymentowo-cenowy'!$A$1:$J$17</definedName>
    <definedName name="Print_Titles" localSheetId="0">'Formularz asortymentowo-cenowy'!$9:$10</definedName>
    <definedName name="Print_Titles" localSheetId="1">'Grupa 4a'!$9:$9</definedName>
  </definedNames>
  <calcPr calcId="152511"/>
</workbook>
</file>

<file path=xl/calcChain.xml><?xml version="1.0" encoding="utf-8"?>
<calcChain xmlns="http://schemas.openxmlformats.org/spreadsheetml/2006/main">
  <c r="G11" i="11" l="1"/>
  <c r="I11" i="11" s="1"/>
  <c r="G12" i="11"/>
  <c r="I12" i="11" s="1"/>
  <c r="G13" i="11"/>
  <c r="I13" i="11" s="1"/>
  <c r="G14" i="11"/>
  <c r="I14" i="11" s="1"/>
  <c r="G15" i="11"/>
  <c r="G16" i="11"/>
  <c r="I16" i="11" s="1"/>
  <c r="J16" i="11" l="1"/>
  <c r="J12" i="11"/>
  <c r="J11" i="11"/>
  <c r="J13" i="11"/>
  <c r="I15" i="11"/>
  <c r="J15" i="11" s="1"/>
  <c r="G17" i="11"/>
  <c r="J14" i="11"/>
  <c r="I17" i="11" l="1"/>
  <c r="J17" i="11"/>
</calcChain>
</file>

<file path=xl/sharedStrings.xml><?xml version="1.0" encoding="utf-8"?>
<sst xmlns="http://schemas.openxmlformats.org/spreadsheetml/2006/main" count="52" uniqueCount="44">
  <si>
    <t>Lp</t>
  </si>
  <si>
    <t>Jm</t>
  </si>
  <si>
    <t>Ilość</t>
  </si>
  <si>
    <t>VAT %</t>
  </si>
  <si>
    <t>Wartość brutto</t>
  </si>
  <si>
    <t>UWAGA!</t>
  </si>
  <si>
    <t>2. Cena jednostkowa winna zawierać wszystkie koszty związane z dostawą danego asortymentu do siedziby Zamawiającego.</t>
  </si>
  <si>
    <t>Cena jedn. netto</t>
  </si>
  <si>
    <t>Wartość netto</t>
  </si>
  <si>
    <t>RAZEM:</t>
  </si>
  <si>
    <t>Producent</t>
  </si>
  <si>
    <t>CZĘŚĆ V - FORMULARZ ASORTYMENTOWO - CENOWY</t>
  </si>
  <si>
    <t>Nazwa artykułu</t>
  </si>
  <si>
    <t>Grupa 4a</t>
  </si>
  <si>
    <t>1. Niniejszy formularz wypełnia Oferent we wszystkich rubrykach zestawienia i podpisuje przez osoby upoważnione do reprezenyowania firmy.</t>
  </si>
  <si>
    <t>Cena jedn. Netto</t>
  </si>
  <si>
    <t>Cena jedn. Brutto</t>
  </si>
  <si>
    <t>1. Niniejszy formularz wypełnia Wykonawca we wszystkich rubrykach zestawienia i podpisuje przez osoby upoważnione do reprezentowania Wykonawcy.</t>
  </si>
  <si>
    <t>2. Należy wypełnić wszystkie rubryki zestawienia, niepełna informacja skutkuje odrzuceniem oferty!</t>
  </si>
  <si>
    <t>3. Zamawiający wyklucza możliwość podziału pakietu i nie przewiduje wyodrębniania jakichkolwiek pozycji.</t>
  </si>
  <si>
    <t>Nazwa wyrobu</t>
  </si>
  <si>
    <t>Jedn. miary</t>
  </si>
  <si>
    <t>VAT
%</t>
  </si>
  <si>
    <t>Razem:</t>
  </si>
  <si>
    <t>szt</t>
  </si>
  <si>
    <t>Wartość netto
(5 x 6)</t>
  </si>
  <si>
    <t>Wartość VAT 
(7 x 8)</t>
  </si>
  <si>
    <t>Wartość brutto 
(7 + 9)</t>
  </si>
  <si>
    <t>Kod CPV</t>
  </si>
  <si>
    <t>kg</t>
  </si>
  <si>
    <t>15811100-7</t>
  </si>
  <si>
    <t>15821000-9</t>
  </si>
  <si>
    <t>15811400-0</t>
  </si>
  <si>
    <t>15813000-0</t>
  </si>
  <si>
    <t>15811500-1</t>
  </si>
  <si>
    <t>Chleb pszenny krojony 600g</t>
  </si>
  <si>
    <t>Chleb razowy krojony 600g</t>
  </si>
  <si>
    <t>Bułki pszenne 100g</t>
  </si>
  <si>
    <t>Bułka tarta</t>
  </si>
  <si>
    <t>4. Ceny jednostkowe netto, wartość VAT należy obliczyć i podać z dokładnością do drugiego miejsca po przecinku.</t>
  </si>
  <si>
    <t>5. Wypełniając formularz można skorzystać z gotowego arkusza wpisując tylko ceny jednostkowe netto w kol. 6 i stawkę VAT w kol. 8 oznaczonych kolorem.</t>
  </si>
  <si>
    <t>Pieczywo</t>
  </si>
  <si>
    <t>Chleb bezglutenowy krojony 300g</t>
  </si>
  <si>
    <t>Drożdżówki z serem/dżem 100g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</si>
</sst>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2" x14ac:knownFonts="1">
    <font>
      <sz val="10"/>
      <name val="Tahoma"/>
      <family val="2"/>
    </font>
    <font>
      <sz val="10"/>
      <name val="Arial CE"/>
      <charset val="238"/>
    </font>
    <font>
      <sz val="10"/>
      <name val="Tahoma"/>
      <family val="2"/>
    </font>
    <font>
      <b/>
      <sz val="14"/>
      <name val="Tahoma"/>
      <family val="2"/>
      <charset val="238"/>
    </font>
    <font>
      <b/>
      <sz val="16"/>
      <name val="Tahoma"/>
      <family val="2"/>
      <charset val="238"/>
    </font>
    <font>
      <b/>
      <sz val="10"/>
      <name val="Tahoma"/>
      <family val="2"/>
      <charset val="238"/>
    </font>
    <font>
      <sz val="9"/>
      <name val="Georgia"/>
      <family val="1"/>
    </font>
    <font>
      <sz val="10"/>
      <name val="Georgia"/>
      <family val="1"/>
    </font>
    <font>
      <b/>
      <sz val="10"/>
      <name val="Georgia"/>
      <family val="1"/>
    </font>
    <font>
      <sz val="8"/>
      <name val="Georgia"/>
      <family val="1"/>
    </font>
    <font>
      <sz val="8"/>
      <name val="Arial CE"/>
      <charset val="238"/>
    </font>
    <font>
      <sz val="10"/>
      <name val="Arial CE"/>
      <family val="2"/>
      <charset val="238"/>
    </font>
    <font>
      <sz val="12"/>
      <name val="Arial CE"/>
      <family val="2"/>
      <charset val="238"/>
    </font>
    <font>
      <sz val="12"/>
      <name val="Georgia"/>
      <family val="1"/>
    </font>
    <font>
      <sz val="9"/>
      <name val="Tahoma"/>
      <family val="2"/>
    </font>
    <font>
      <sz val="8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sz val="11"/>
      <name val="Tahoma"/>
      <family val="2"/>
    </font>
    <font>
      <sz val="10"/>
      <name val="Tahoma"/>
      <family val="2"/>
    </font>
    <font>
      <b/>
      <i/>
      <sz val="8"/>
      <name val="Tahoma"/>
      <family val="2"/>
    </font>
    <font>
      <b/>
      <sz val="12"/>
      <name val="Arial CE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</cellStyleXfs>
  <cellXfs count="77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0" borderId="1" xfId="0" applyBorder="1"/>
    <xf numFmtId="0" fontId="5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/>
    <xf numFmtId="0" fontId="5" fillId="0" borderId="3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0" borderId="0" xfId="2"/>
    <xf numFmtId="0" fontId="6" fillId="0" borderId="0" xfId="2" applyFont="1"/>
    <xf numFmtId="0" fontId="1" fillId="0" borderId="0" xfId="2" applyBorder="1"/>
    <xf numFmtId="0" fontId="7" fillId="0" borderId="0" xfId="2" applyFont="1"/>
    <xf numFmtId="0" fontId="10" fillId="0" borderId="0" xfId="2" applyFont="1" applyAlignment="1">
      <alignment horizontal="center" vertical="center"/>
    </xf>
    <xf numFmtId="0" fontId="12" fillId="0" borderId="0" xfId="2" applyFont="1" applyAlignment="1">
      <alignment horizontal="left" vertical="center"/>
    </xf>
    <xf numFmtId="0" fontId="11" fillId="0" borderId="0" xfId="2" applyFont="1" applyAlignment="1">
      <alignment horizontal="center" vertical="center"/>
    </xf>
    <xf numFmtId="0" fontId="12" fillId="0" borderId="0" xfId="2" applyFont="1" applyBorder="1" applyAlignment="1">
      <alignment horizontal="left" vertical="center"/>
    </xf>
    <xf numFmtId="0" fontId="7" fillId="0" borderId="0" xfId="2" applyFont="1" applyBorder="1"/>
    <xf numFmtId="0" fontId="9" fillId="0" borderId="0" xfId="2" applyFont="1" applyBorder="1" applyAlignment="1">
      <alignment horizontal="center" vertical="center"/>
    </xf>
    <xf numFmtId="0" fontId="13" fillId="0" borderId="0" xfId="2" applyFont="1" applyAlignment="1">
      <alignment horizontal="left" vertical="center"/>
    </xf>
    <xf numFmtId="3" fontId="7" fillId="0" borderId="0" xfId="2" applyNumberFormat="1" applyFont="1" applyAlignment="1">
      <alignment horizontal="center" vertical="center"/>
    </xf>
    <xf numFmtId="4" fontId="7" fillId="0" borderId="0" xfId="2" applyNumberFormat="1" applyFont="1" applyFill="1" applyBorder="1" applyAlignment="1">
      <alignment horizontal="center" vertical="center"/>
    </xf>
    <xf numFmtId="4" fontId="7" fillId="0" borderId="0" xfId="2" applyNumberFormat="1" applyFont="1" applyFill="1" applyAlignment="1">
      <alignment horizontal="center" vertical="center"/>
    </xf>
    <xf numFmtId="43" fontId="8" fillId="0" borderId="0" xfId="3" applyNumberFormat="1" applyFont="1" applyFill="1" applyBorder="1" applyAlignment="1">
      <alignment horizontal="center" vertical="center"/>
    </xf>
    <xf numFmtId="0" fontId="8" fillId="0" borderId="0" xfId="2" applyFont="1" applyAlignment="1">
      <alignment horizontal="left" vertical="center"/>
    </xf>
    <xf numFmtId="0" fontId="13" fillId="0" borderId="0" xfId="2" applyFont="1" applyFill="1" applyBorder="1" applyAlignment="1">
      <alignment horizontal="left" vertical="center"/>
    </xf>
    <xf numFmtId="0" fontId="1" fillId="0" borderId="0" xfId="2" applyAlignment="1">
      <alignment horizontal="center"/>
    </xf>
    <xf numFmtId="0" fontId="7" fillId="0" borderId="0" xfId="2" applyFont="1" applyAlignment="1">
      <alignment horizontal="center" vertical="center" wrapText="1"/>
    </xf>
    <xf numFmtId="0" fontId="13" fillId="0" borderId="0" xfId="2" applyFont="1" applyFill="1" applyBorder="1" applyAlignment="1">
      <alignment horizontal="center" vertical="center"/>
    </xf>
    <xf numFmtId="0" fontId="14" fillId="0" borderId="0" xfId="2" applyFont="1"/>
    <xf numFmtId="0" fontId="15" fillId="0" borderId="4" xfId="2" applyFont="1" applyBorder="1" applyAlignment="1">
      <alignment horizontal="center" vertical="center"/>
    </xf>
    <xf numFmtId="0" fontId="15" fillId="0" borderId="5" xfId="2" applyFont="1" applyBorder="1" applyAlignment="1">
      <alignment horizontal="center" vertical="center"/>
    </xf>
    <xf numFmtId="0" fontId="15" fillId="0" borderId="6" xfId="2" applyFont="1" applyBorder="1" applyAlignment="1">
      <alignment horizontal="center" vertical="center"/>
    </xf>
    <xf numFmtId="0" fontId="15" fillId="0" borderId="6" xfId="2" applyFont="1" applyBorder="1" applyAlignment="1">
      <alignment horizontal="center" vertical="center" wrapText="1"/>
    </xf>
    <xf numFmtId="0" fontId="15" fillId="0" borderId="7" xfId="2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6" fillId="0" borderId="10" xfId="0" applyFont="1" applyBorder="1" applyAlignment="1">
      <alignment vertical="center"/>
    </xf>
    <xf numFmtId="0" fontId="14" fillId="0" borderId="9" xfId="0" applyFont="1" applyBorder="1" applyAlignment="1">
      <alignment horizontal="center" vertical="center"/>
    </xf>
    <xf numFmtId="41" fontId="16" fillId="0" borderId="9" xfId="1" applyNumberFormat="1" applyFont="1" applyBorder="1" applyAlignment="1">
      <alignment horizontal="right" vertical="center"/>
    </xf>
    <xf numFmtId="0" fontId="16" fillId="0" borderId="11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12" xfId="0" applyFont="1" applyBorder="1" applyAlignment="1">
      <alignment horizontal="left" vertical="center"/>
    </xf>
    <xf numFmtId="0" fontId="14" fillId="0" borderId="12" xfId="0" applyFont="1" applyBorder="1" applyAlignment="1">
      <alignment horizontal="center" vertical="center"/>
    </xf>
    <xf numFmtId="41" fontId="16" fillId="0" borderId="12" xfId="1" applyNumberFormat="1" applyFont="1" applyBorder="1" applyAlignment="1">
      <alignment horizontal="right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14" xfId="0" applyFont="1" applyBorder="1" applyAlignment="1">
      <alignment horizontal="left" vertical="center"/>
    </xf>
    <xf numFmtId="0" fontId="14" fillId="0" borderId="14" xfId="0" applyFont="1" applyBorder="1" applyAlignment="1">
      <alignment horizontal="center" vertical="center"/>
    </xf>
    <xf numFmtId="41" fontId="16" fillId="0" borderId="14" xfId="1" applyNumberFormat="1" applyFont="1" applyBorder="1" applyAlignment="1">
      <alignment horizontal="right" vertical="center"/>
    </xf>
    <xf numFmtId="0" fontId="16" fillId="0" borderId="0" xfId="2" applyFont="1" applyAlignment="1">
      <alignment horizontal="center" vertical="center"/>
    </xf>
    <xf numFmtId="0" fontId="16" fillId="0" borderId="0" xfId="2" applyFont="1" applyAlignment="1">
      <alignment horizontal="left" vertical="center" wrapText="1"/>
    </xf>
    <xf numFmtId="0" fontId="16" fillId="0" borderId="0" xfId="2" applyFont="1" applyAlignment="1">
      <alignment horizontal="center" vertical="center" wrapText="1"/>
    </xf>
    <xf numFmtId="3" fontId="16" fillId="0" borderId="0" xfId="2" applyNumberFormat="1" applyFont="1" applyAlignment="1">
      <alignment horizontal="center" vertical="center"/>
    </xf>
    <xf numFmtId="4" fontId="17" fillId="0" borderId="0" xfId="2" applyNumberFormat="1" applyFont="1" applyFill="1" applyAlignment="1">
      <alignment horizontal="center" vertical="center"/>
    </xf>
    <xf numFmtId="43" fontId="18" fillId="0" borderId="15" xfId="3" applyNumberFormat="1" applyFont="1" applyFill="1" applyBorder="1" applyAlignment="1">
      <alignment horizontal="center" vertical="center"/>
    </xf>
    <xf numFmtId="4" fontId="19" fillId="0" borderId="0" xfId="2" applyNumberFormat="1" applyFont="1" applyFill="1" applyBorder="1" applyAlignment="1">
      <alignment horizontal="center" vertical="center"/>
    </xf>
    <xf numFmtId="43" fontId="2" fillId="2" borderId="16" xfId="3" applyNumberFormat="1" applyFont="1" applyFill="1" applyBorder="1" applyAlignment="1">
      <alignment horizontal="center" vertical="center"/>
    </xf>
    <xf numFmtId="43" fontId="2" fillId="0" borderId="16" xfId="3" applyNumberFormat="1" applyFont="1" applyFill="1" applyBorder="1" applyAlignment="1">
      <alignment horizontal="center" vertical="center"/>
    </xf>
    <xf numFmtId="9" fontId="2" fillId="2" borderId="16" xfId="3" applyNumberFormat="1" applyFont="1" applyFill="1" applyBorder="1" applyAlignment="1">
      <alignment horizontal="center" vertical="center"/>
    </xf>
    <xf numFmtId="43" fontId="2" fillId="0" borderId="7" xfId="2" applyNumberFormat="1" applyFont="1" applyFill="1" applyBorder="1" applyAlignment="1">
      <alignment horizontal="left" vertical="center"/>
    </xf>
    <xf numFmtId="43" fontId="2" fillId="2" borderId="1" xfId="3" applyNumberFormat="1" applyFont="1" applyFill="1" applyBorder="1" applyAlignment="1">
      <alignment horizontal="center" vertical="center"/>
    </xf>
    <xf numFmtId="43" fontId="2" fillId="0" borderId="1" xfId="3" applyNumberFormat="1" applyFont="1" applyFill="1" applyBorder="1" applyAlignment="1">
      <alignment horizontal="center" vertical="center"/>
    </xf>
    <xf numFmtId="9" fontId="2" fillId="2" borderId="1" xfId="3" applyNumberFormat="1" applyFont="1" applyFill="1" applyBorder="1" applyAlignment="1">
      <alignment horizontal="center" vertical="center"/>
    </xf>
    <xf numFmtId="43" fontId="2" fillId="0" borderId="17" xfId="2" applyNumberFormat="1" applyFont="1" applyFill="1" applyBorder="1" applyAlignment="1">
      <alignment horizontal="left" vertical="center"/>
    </xf>
    <xf numFmtId="43" fontId="2" fillId="2" borderId="18" xfId="3" applyNumberFormat="1" applyFont="1" applyFill="1" applyBorder="1" applyAlignment="1">
      <alignment horizontal="center" vertical="center"/>
    </xf>
    <xf numFmtId="43" fontId="2" fillId="0" borderId="18" xfId="3" applyNumberFormat="1" applyFont="1" applyFill="1" applyBorder="1" applyAlignment="1">
      <alignment horizontal="center" vertical="center"/>
    </xf>
    <xf numFmtId="9" fontId="2" fillId="2" borderId="18" xfId="3" applyNumberFormat="1" applyFont="1" applyFill="1" applyBorder="1" applyAlignment="1">
      <alignment horizontal="center" vertical="center"/>
    </xf>
    <xf numFmtId="43" fontId="2" fillId="0" borderId="19" xfId="2" applyNumberFormat="1" applyFont="1" applyFill="1" applyBorder="1" applyAlignment="1">
      <alignment horizontal="left" vertical="center"/>
    </xf>
    <xf numFmtId="0" fontId="20" fillId="0" borderId="20" xfId="2" applyFont="1" applyBorder="1" applyAlignment="1">
      <alignment horizontal="center" vertical="center"/>
    </xf>
    <xf numFmtId="0" fontId="20" fillId="0" borderId="21" xfId="2" applyFont="1" applyBorder="1" applyAlignment="1">
      <alignment horizontal="center" vertical="center"/>
    </xf>
    <xf numFmtId="0" fontId="20" fillId="0" borderId="18" xfId="2" applyFont="1" applyBorder="1" applyAlignment="1">
      <alignment horizontal="center" vertical="center"/>
    </xf>
    <xf numFmtId="0" fontId="20" fillId="0" borderId="19" xfId="2" applyFont="1" applyBorder="1" applyAlignment="1">
      <alignment horizontal="center" vertical="center"/>
    </xf>
    <xf numFmtId="0" fontId="21" fillId="0" borderId="0" xfId="2" applyFont="1"/>
    <xf numFmtId="0" fontId="0" fillId="0" borderId="12" xfId="0" applyFont="1" applyBorder="1" applyAlignment="1">
      <alignment horizontal="left" vertical="center"/>
    </xf>
  </cellXfs>
  <cellStyles count="4">
    <cellStyle name="Dziesiętny" xfId="1" builtinId="3"/>
    <cellStyle name="Normalny" xfId="0" builtinId="0"/>
    <cellStyle name="Normalny_Formularz asort.-cenowy" xfId="2"/>
    <cellStyle name="Walutowy" xfId="3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tabSelected="1" zoomScaleNormal="100" zoomScaleSheetLayoutView="85" workbookViewId="0">
      <pane ySplit="10" topLeftCell="A11" activePane="bottomLeft" state="frozen"/>
      <selection activeCell="E21" sqref="E21"/>
      <selection pane="bottomLeft" activeCell="D22" sqref="D22"/>
    </sheetView>
  </sheetViews>
  <sheetFormatPr defaultRowHeight="12.75" x14ac:dyDescent="0.2"/>
  <cols>
    <col min="1" max="1" width="4.28515625" style="11" customWidth="1"/>
    <col min="2" max="2" width="12.5703125" style="11" bestFit="1" customWidth="1"/>
    <col min="3" max="3" width="31.7109375" style="11" customWidth="1"/>
    <col min="4" max="4" width="6.5703125" style="28" customWidth="1"/>
    <col min="5" max="5" width="12.28515625" style="11" bestFit="1" customWidth="1"/>
    <col min="6" max="6" width="11.7109375" style="11" customWidth="1"/>
    <col min="7" max="7" width="18.7109375" style="11" customWidth="1"/>
    <col min="8" max="8" width="6.28515625" style="11" customWidth="1"/>
    <col min="9" max="9" width="18.7109375" style="11" customWidth="1"/>
    <col min="10" max="10" width="21.7109375" style="11" customWidth="1"/>
    <col min="11" max="16384" width="9.140625" style="11"/>
  </cols>
  <sheetData>
    <row r="1" spans="1:11" ht="15.75" x14ac:dyDescent="0.25">
      <c r="B1" s="75" t="s">
        <v>41</v>
      </c>
    </row>
    <row r="3" spans="1:11" x14ac:dyDescent="0.2">
      <c r="A3" s="31" t="s">
        <v>17</v>
      </c>
      <c r="B3" s="12"/>
      <c r="K3" s="13"/>
    </row>
    <row r="4" spans="1:11" x14ac:dyDescent="0.2">
      <c r="A4" s="31" t="s">
        <v>18</v>
      </c>
      <c r="B4" s="12"/>
      <c r="K4" s="13"/>
    </row>
    <row r="5" spans="1:11" x14ac:dyDescent="0.2">
      <c r="A5" s="31" t="s">
        <v>19</v>
      </c>
      <c r="B5" s="12"/>
      <c r="K5" s="13"/>
    </row>
    <row r="6" spans="1:11" x14ac:dyDescent="0.2">
      <c r="A6" s="31" t="s">
        <v>39</v>
      </c>
      <c r="B6" s="12"/>
      <c r="K6" s="13"/>
    </row>
    <row r="7" spans="1:11" x14ac:dyDescent="0.2">
      <c r="A7" s="31" t="s">
        <v>40</v>
      </c>
      <c r="B7" s="12"/>
      <c r="K7" s="13"/>
    </row>
    <row r="8" spans="1:11" ht="12" customHeight="1" thickBot="1" x14ac:dyDescent="0.25">
      <c r="A8" s="14"/>
      <c r="B8" s="14"/>
      <c r="K8" s="13"/>
    </row>
    <row r="9" spans="1:11" s="14" customFormat="1" ht="26.1" customHeight="1" x14ac:dyDescent="0.2">
      <c r="A9" s="32" t="s">
        <v>0</v>
      </c>
      <c r="B9" s="33" t="s">
        <v>28</v>
      </c>
      <c r="C9" s="34" t="s">
        <v>20</v>
      </c>
      <c r="D9" s="35" t="s">
        <v>21</v>
      </c>
      <c r="E9" s="34" t="s">
        <v>2</v>
      </c>
      <c r="F9" s="35" t="s">
        <v>7</v>
      </c>
      <c r="G9" s="35" t="s">
        <v>25</v>
      </c>
      <c r="H9" s="35" t="s">
        <v>22</v>
      </c>
      <c r="I9" s="35" t="s">
        <v>26</v>
      </c>
      <c r="J9" s="36" t="s">
        <v>27</v>
      </c>
      <c r="K9" s="19"/>
    </row>
    <row r="10" spans="1:11" s="15" customFormat="1" ht="14.1" customHeight="1" thickBot="1" x14ac:dyDescent="0.25">
      <c r="A10" s="71">
        <v>1</v>
      </c>
      <c r="B10" s="72">
        <v>2</v>
      </c>
      <c r="C10" s="73">
        <v>3</v>
      </c>
      <c r="D10" s="73">
        <v>4</v>
      </c>
      <c r="E10" s="73">
        <v>5</v>
      </c>
      <c r="F10" s="73">
        <v>6</v>
      </c>
      <c r="G10" s="73">
        <v>7</v>
      </c>
      <c r="H10" s="73">
        <v>8</v>
      </c>
      <c r="I10" s="73">
        <v>9</v>
      </c>
      <c r="J10" s="74">
        <v>10</v>
      </c>
      <c r="K10" s="20"/>
    </row>
    <row r="11" spans="1:11" s="16" customFormat="1" ht="21.95" customHeight="1" x14ac:dyDescent="0.2">
      <c r="A11" s="37">
        <v>1</v>
      </c>
      <c r="B11" s="38" t="s">
        <v>30</v>
      </c>
      <c r="C11" s="39" t="s">
        <v>35</v>
      </c>
      <c r="D11" s="40" t="s">
        <v>24</v>
      </c>
      <c r="E11" s="41">
        <v>12000</v>
      </c>
      <c r="F11" s="59"/>
      <c r="G11" s="60">
        <f t="shared" ref="G11:G15" si="0">ROUND(E11*F11,2)</f>
        <v>0</v>
      </c>
      <c r="H11" s="61"/>
      <c r="I11" s="60">
        <f t="shared" ref="I11:I15" si="1">ROUND(G11*H11,2)</f>
        <v>0</v>
      </c>
      <c r="J11" s="62">
        <f t="shared" ref="J11:J15" si="2">ROUND(G11+I11,2)</f>
        <v>0</v>
      </c>
      <c r="K11" s="21"/>
    </row>
    <row r="12" spans="1:11" s="16" customFormat="1" ht="21.95" customHeight="1" x14ac:dyDescent="0.2">
      <c r="A12" s="42">
        <v>2</v>
      </c>
      <c r="B12" s="43" t="s">
        <v>30</v>
      </c>
      <c r="C12" s="44" t="s">
        <v>36</v>
      </c>
      <c r="D12" s="45" t="s">
        <v>24</v>
      </c>
      <c r="E12" s="46">
        <v>25000</v>
      </c>
      <c r="F12" s="63"/>
      <c r="G12" s="64">
        <f t="shared" si="0"/>
        <v>0</v>
      </c>
      <c r="H12" s="65"/>
      <c r="I12" s="64">
        <f t="shared" si="1"/>
        <v>0</v>
      </c>
      <c r="J12" s="66">
        <f t="shared" si="2"/>
        <v>0</v>
      </c>
      <c r="K12" s="21"/>
    </row>
    <row r="13" spans="1:11" s="16" customFormat="1" ht="21.95" customHeight="1" x14ac:dyDescent="0.2">
      <c r="A13" s="42">
        <v>3</v>
      </c>
      <c r="B13" s="43" t="s">
        <v>31</v>
      </c>
      <c r="C13" s="76" t="s">
        <v>42</v>
      </c>
      <c r="D13" s="45" t="s">
        <v>24</v>
      </c>
      <c r="E13" s="46">
        <v>150</v>
      </c>
      <c r="F13" s="63"/>
      <c r="G13" s="64">
        <f t="shared" si="0"/>
        <v>0</v>
      </c>
      <c r="H13" s="65"/>
      <c r="I13" s="64">
        <f t="shared" si="1"/>
        <v>0</v>
      </c>
      <c r="J13" s="66">
        <f t="shared" si="2"/>
        <v>0</v>
      </c>
      <c r="K13" s="21"/>
    </row>
    <row r="14" spans="1:11" s="16" customFormat="1" ht="21.95" customHeight="1" x14ac:dyDescent="0.2">
      <c r="A14" s="42">
        <v>4</v>
      </c>
      <c r="B14" s="43" t="s">
        <v>32</v>
      </c>
      <c r="C14" s="44" t="s">
        <v>37</v>
      </c>
      <c r="D14" s="45" t="s">
        <v>24</v>
      </c>
      <c r="E14" s="46">
        <v>6000</v>
      </c>
      <c r="F14" s="63"/>
      <c r="G14" s="64">
        <f>ROUND(E14*F14,2)</f>
        <v>0</v>
      </c>
      <c r="H14" s="65"/>
      <c r="I14" s="64">
        <f>ROUND(G14*H14,2)</f>
        <v>0</v>
      </c>
      <c r="J14" s="66">
        <f>ROUND(G14+I14,2)</f>
        <v>0</v>
      </c>
      <c r="K14" s="21"/>
    </row>
    <row r="15" spans="1:11" s="16" customFormat="1" ht="21.95" customHeight="1" x14ac:dyDescent="0.2">
      <c r="A15" s="42">
        <v>5</v>
      </c>
      <c r="B15" s="43" t="s">
        <v>33</v>
      </c>
      <c r="C15" s="76" t="s">
        <v>43</v>
      </c>
      <c r="D15" s="45" t="s">
        <v>24</v>
      </c>
      <c r="E15" s="46">
        <v>4000</v>
      </c>
      <c r="F15" s="63"/>
      <c r="G15" s="64">
        <f t="shared" si="0"/>
        <v>0</v>
      </c>
      <c r="H15" s="65"/>
      <c r="I15" s="64">
        <f t="shared" si="1"/>
        <v>0</v>
      </c>
      <c r="J15" s="66">
        <f t="shared" si="2"/>
        <v>0</v>
      </c>
      <c r="K15" s="21"/>
    </row>
    <row r="16" spans="1:11" s="16" customFormat="1" ht="21.95" customHeight="1" thickBot="1" x14ac:dyDescent="0.25">
      <c r="A16" s="47">
        <v>6</v>
      </c>
      <c r="B16" s="48" t="s">
        <v>34</v>
      </c>
      <c r="C16" s="49" t="s">
        <v>38</v>
      </c>
      <c r="D16" s="50" t="s">
        <v>29</v>
      </c>
      <c r="E16" s="51">
        <v>700</v>
      </c>
      <c r="F16" s="67"/>
      <c r="G16" s="68">
        <f>ROUND(E16*F16,2)</f>
        <v>0</v>
      </c>
      <c r="H16" s="69"/>
      <c r="I16" s="68">
        <f>ROUND(G16*H16,2)</f>
        <v>0</v>
      </c>
      <c r="J16" s="70">
        <f>ROUND(G16+I16,2)</f>
        <v>0</v>
      </c>
      <c r="K16" s="21"/>
    </row>
    <row r="17" spans="1:11" ht="26.1" customHeight="1" thickBot="1" x14ac:dyDescent="0.25">
      <c r="A17" s="52"/>
      <c r="B17" s="52"/>
      <c r="C17" s="53"/>
      <c r="D17" s="54"/>
      <c r="E17" s="55"/>
      <c r="F17" s="56" t="s">
        <v>23</v>
      </c>
      <c r="G17" s="57">
        <f>SUM(G11:G16)</f>
        <v>0</v>
      </c>
      <c r="H17" s="58"/>
      <c r="I17" s="57">
        <f>SUM(I11:I16)</f>
        <v>0</v>
      </c>
      <c r="J17" s="57">
        <f>SUM(J11:J16)</f>
        <v>0</v>
      </c>
      <c r="K17" s="14"/>
    </row>
    <row r="18" spans="1:11" ht="18" customHeight="1" x14ac:dyDescent="0.2">
      <c r="A18" s="17"/>
      <c r="B18" s="17"/>
      <c r="D18" s="29"/>
      <c r="E18" s="22"/>
      <c r="F18" s="24"/>
      <c r="G18" s="25"/>
      <c r="H18" s="23"/>
      <c r="I18" s="25"/>
      <c r="J18" s="25"/>
      <c r="K18" s="14"/>
    </row>
    <row r="19" spans="1:11" s="16" customFormat="1" ht="24.95" customHeight="1" x14ac:dyDescent="0.2">
      <c r="A19" s="11"/>
      <c r="B19" s="11"/>
      <c r="C19" s="27"/>
      <c r="D19" s="30"/>
      <c r="E19" s="14"/>
      <c r="F19" s="14"/>
      <c r="G19" s="14"/>
      <c r="H19" s="14"/>
      <c r="I19" s="14"/>
      <c r="J19" s="14"/>
      <c r="K19" s="21"/>
    </row>
    <row r="20" spans="1:11" s="16" customFormat="1" ht="24.95" customHeight="1" x14ac:dyDescent="0.2">
      <c r="A20" s="11"/>
      <c r="B20" s="11"/>
      <c r="C20" s="26"/>
      <c r="D20" s="30"/>
      <c r="E20" s="14"/>
      <c r="F20" s="14"/>
      <c r="G20" s="14"/>
      <c r="H20" s="14"/>
      <c r="I20" s="14"/>
      <c r="J20" s="14"/>
      <c r="K20" s="21"/>
    </row>
    <row r="21" spans="1:11" s="16" customFormat="1" ht="24.95" customHeight="1" x14ac:dyDescent="0.2">
      <c r="A21" s="11"/>
      <c r="B21" s="11"/>
      <c r="C21" s="11"/>
      <c r="D21" s="28"/>
      <c r="E21" s="11"/>
      <c r="F21" s="11"/>
      <c r="G21" s="11"/>
      <c r="H21" s="11"/>
      <c r="I21" s="11"/>
      <c r="J21" s="11"/>
    </row>
    <row r="22" spans="1:11" s="18" customFormat="1" ht="24.95" customHeight="1" x14ac:dyDescent="0.2">
      <c r="A22" s="11"/>
      <c r="B22" s="11"/>
      <c r="C22" s="11"/>
      <c r="D22" s="28"/>
      <c r="E22" s="11"/>
      <c r="F22" s="11"/>
      <c r="G22" s="11"/>
      <c r="H22" s="11"/>
      <c r="I22" s="11"/>
      <c r="J22" s="11"/>
    </row>
  </sheetData>
  <phoneticPr fontId="1" type="noConversion"/>
  <printOptions horizontalCentered="1"/>
  <pageMargins left="0.39370078740157483" right="0.39370078740157483" top="1.5748031496062993" bottom="0.78740157480314965" header="1.299212598425197" footer="0.51181102362204722"/>
  <pageSetup paperSize="9" fitToHeight="0" orientation="landscape" r:id="rId1"/>
  <headerFooter alignWithMargins="0">
    <oddHeader>&amp;L&amp;"Tahoma,Pogrubiony"Formularz asortymentowo-cenowy&amp;R&amp;"Franklin Gothic Medium,Normalny Pogrubiony"NZ/80/D/N/A/2020</oddHeader>
    <oddFooter>&amp;L&amp;"Verdana,Pogrubiony"Data: ______________&amp;C&amp;"Georgia,Normalny"&amp;P z &amp;N&amp;R&amp;"Georgia,Kursywa"&amp;8Podpis i pieczęć Wykonawcy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opLeftCell="A3" workbookViewId="0">
      <selection activeCell="B11" sqref="B11:D15"/>
    </sheetView>
  </sheetViews>
  <sheetFormatPr defaultRowHeight="12.75" x14ac:dyDescent="0.2"/>
  <cols>
    <col min="1" max="1" width="4" customWidth="1"/>
    <col min="2" max="2" width="35.7109375" customWidth="1"/>
    <col min="3" max="3" width="6.7109375" customWidth="1"/>
    <col min="4" max="4" width="11" customWidth="1"/>
    <col min="5" max="6" width="16.7109375" customWidth="1"/>
    <col min="7" max="7" width="7.7109375" customWidth="1"/>
    <col min="8" max="9" width="16.7109375" customWidth="1"/>
    <col min="10" max="10" width="22.7109375" customWidth="1"/>
  </cols>
  <sheetData>
    <row r="1" spans="1:10" ht="19.5" x14ac:dyDescent="0.25">
      <c r="A1" s="3" t="s">
        <v>11</v>
      </c>
    </row>
    <row r="2" spans="1:10" ht="19.5" x14ac:dyDescent="0.25">
      <c r="A2" s="3"/>
    </row>
    <row r="3" spans="1:10" ht="18" x14ac:dyDescent="0.25">
      <c r="B3" s="2" t="s">
        <v>13</v>
      </c>
    </row>
    <row r="5" spans="1:10" x14ac:dyDescent="0.2">
      <c r="B5" s="4" t="s">
        <v>5</v>
      </c>
    </row>
    <row r="6" spans="1:10" x14ac:dyDescent="0.2">
      <c r="B6" t="s">
        <v>14</v>
      </c>
    </row>
    <row r="7" spans="1:10" x14ac:dyDescent="0.2">
      <c r="B7" t="s">
        <v>6</v>
      </c>
    </row>
    <row r="9" spans="1:10" ht="25.5" customHeight="1" x14ac:dyDescent="0.2">
      <c r="A9" s="6" t="s">
        <v>0</v>
      </c>
      <c r="B9" s="6" t="s">
        <v>12</v>
      </c>
      <c r="C9" s="6" t="s">
        <v>1</v>
      </c>
      <c r="D9" s="6" t="s">
        <v>2</v>
      </c>
      <c r="E9" s="6" t="s">
        <v>15</v>
      </c>
      <c r="F9" s="6" t="s">
        <v>8</v>
      </c>
      <c r="G9" s="6" t="s">
        <v>3</v>
      </c>
      <c r="H9" s="6" t="s">
        <v>16</v>
      </c>
      <c r="I9" s="6" t="s">
        <v>4</v>
      </c>
      <c r="J9" s="6" t="s">
        <v>10</v>
      </c>
    </row>
    <row r="10" spans="1:10" ht="18" customHeight="1" x14ac:dyDescent="0.2">
      <c r="A10" s="6">
        <v>1</v>
      </c>
      <c r="B10" s="6">
        <v>2</v>
      </c>
      <c r="C10" s="6">
        <v>3</v>
      </c>
      <c r="D10" s="6">
        <v>4</v>
      </c>
      <c r="E10" s="6">
        <v>5</v>
      </c>
      <c r="F10" s="6">
        <v>6</v>
      </c>
      <c r="G10" s="6">
        <v>7</v>
      </c>
      <c r="H10" s="6">
        <v>8</v>
      </c>
      <c r="I10" s="6">
        <v>9</v>
      </c>
      <c r="J10" s="6">
        <v>10</v>
      </c>
    </row>
    <row r="11" spans="1:10" ht="18" customHeight="1" x14ac:dyDescent="0.2">
      <c r="A11" s="1">
        <v>1</v>
      </c>
      <c r="E11" s="5"/>
      <c r="F11" s="5"/>
      <c r="G11" s="5"/>
      <c r="H11" s="5"/>
      <c r="I11" s="5"/>
      <c r="J11" s="5"/>
    </row>
    <row r="12" spans="1:10" ht="18" customHeight="1" x14ac:dyDescent="0.2">
      <c r="A12" s="1">
        <v>2</v>
      </c>
      <c r="E12" s="5"/>
      <c r="F12" s="5"/>
      <c r="G12" s="5"/>
      <c r="H12" s="5"/>
      <c r="I12" s="5"/>
      <c r="J12" s="5"/>
    </row>
    <row r="13" spans="1:10" ht="18" customHeight="1" x14ac:dyDescent="0.2">
      <c r="A13" s="1">
        <v>3</v>
      </c>
      <c r="E13" s="5"/>
      <c r="F13" s="5"/>
      <c r="G13" s="5"/>
      <c r="H13" s="5"/>
      <c r="I13" s="5"/>
      <c r="J13" s="5"/>
    </row>
    <row r="14" spans="1:10" ht="18" customHeight="1" x14ac:dyDescent="0.2">
      <c r="A14" s="1">
        <v>4</v>
      </c>
      <c r="E14" s="5"/>
      <c r="F14" s="5"/>
      <c r="G14" s="5"/>
      <c r="H14" s="5"/>
      <c r="I14" s="5"/>
      <c r="J14" s="5"/>
    </row>
    <row r="15" spans="1:10" ht="18" customHeight="1" x14ac:dyDescent="0.2">
      <c r="A15" s="1">
        <v>5</v>
      </c>
      <c r="E15" s="5"/>
      <c r="F15" s="5"/>
      <c r="G15" s="5"/>
      <c r="H15" s="5"/>
      <c r="I15" s="5"/>
      <c r="J15" s="5"/>
    </row>
    <row r="16" spans="1:10" ht="18" customHeight="1" x14ac:dyDescent="0.2">
      <c r="E16" s="9" t="s">
        <v>9</v>
      </c>
      <c r="F16" s="10"/>
      <c r="G16" s="7"/>
      <c r="H16" s="9" t="s">
        <v>9</v>
      </c>
      <c r="I16" s="8"/>
    </row>
  </sheetData>
  <phoneticPr fontId="0" type="noConversion"/>
  <printOptions horizontalCentered="1"/>
  <pageMargins left="0.39370078740157483" right="0.39370078740157483" top="0.59055118110236227" bottom="0.98425196850393704" header="0.31496062992125984" footer="0.11811023622047245"/>
  <pageSetup paperSize="9" scale="85" orientation="landscape" horizontalDpi="180" verticalDpi="180" r:id="rId1"/>
  <headerFooter alignWithMargins="0">
    <oddHeader>&amp;CStrona &amp;P z &amp;N&amp;RStrona &amp;P z &amp;N</oddHeader>
    <oddFooter>&amp;R&amp;"Tahoma,Kursywa\Podpis i pieczęć oferenta: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3</vt:i4>
      </vt:variant>
    </vt:vector>
  </HeadingPairs>
  <TitlesOfParts>
    <vt:vector size="5" baseType="lpstr">
      <vt:lpstr>Formularz asortymentowo-cenowy</vt:lpstr>
      <vt:lpstr>Grupa 4a</vt:lpstr>
      <vt:lpstr>'Formularz asortymentowo-cenowy'!Print_Area</vt:lpstr>
      <vt:lpstr>'Formularz asortymentowo-cenowy'!Print_Titles</vt:lpstr>
      <vt:lpstr>'Grupa 4a'!Print_Titles</vt:lpstr>
    </vt:vector>
  </TitlesOfParts>
  <Company>Szpital Powiatowy w Limanowej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FAC</dc:title>
  <dc:creator>Piotr_BZP</dc:creator>
  <cp:lastModifiedBy>Alicja Więcek</cp:lastModifiedBy>
  <cp:lastPrinted>2018-02-23T11:53:46Z</cp:lastPrinted>
  <dcterms:created xsi:type="dcterms:W3CDTF">2000-02-08T06:49:08Z</dcterms:created>
  <dcterms:modified xsi:type="dcterms:W3CDTF">2020-12-04T09:46:34Z</dcterms:modified>
</cp:coreProperties>
</file>