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/>
  <mc:AlternateContent xmlns:mc="http://schemas.openxmlformats.org/markup-compatibility/2006">
    <mc:Choice Requires="x15">
      <x15ac:absPath xmlns:x15ac="http://schemas.microsoft.com/office/spreadsheetml/2010/11/ac" url="C:\Users\user\Documents\106-2026\"/>
    </mc:Choice>
  </mc:AlternateContent>
  <xr:revisionPtr revIDLastSave="0" documentId="8_{21DB621F-F469-44C3-874B-7D6C6D05F411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Załącznik nr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F24" i="1" l="1"/>
  <c r="H24" i="1" s="1"/>
  <c r="F23" i="1"/>
  <c r="H23" i="1" s="1"/>
  <c r="F25" i="1"/>
  <c r="H25" i="1" s="1"/>
  <c r="F22" i="1"/>
  <c r="H22" i="1" s="1"/>
  <c r="F21" i="1"/>
  <c r="H21" i="1" s="1"/>
  <c r="F20" i="1"/>
  <c r="H20" i="1" s="1"/>
  <c r="F19" i="1"/>
  <c r="H19" i="1" s="1"/>
  <c r="F18" i="1"/>
  <c r="H18" i="1" s="1"/>
  <c r="F17" i="1"/>
  <c r="H17" i="1" s="1"/>
  <c r="F16" i="1"/>
  <c r="H16" i="1" s="1"/>
  <c r="F15" i="1"/>
  <c r="H15" i="1" s="1"/>
  <c r="F14" i="1"/>
  <c r="H14" i="1" s="1"/>
  <c r="F13" i="1"/>
  <c r="H13" i="1" s="1"/>
  <c r="F12" i="1"/>
  <c r="H12" i="1" s="1"/>
  <c r="F11" i="1"/>
  <c r="H11" i="1" s="1"/>
  <c r="F10" i="1"/>
  <c r="H10" i="1" s="1"/>
  <c r="F9" i="1"/>
  <c r="H9" i="1" s="1"/>
  <c r="H32" i="1" l="1"/>
  <c r="F32" i="1"/>
</calcChain>
</file>

<file path=xl/sharedStrings.xml><?xml version="1.0" encoding="utf-8"?>
<sst xmlns="http://schemas.openxmlformats.org/spreadsheetml/2006/main" count="60" uniqueCount="45">
  <si>
    <t>(Nazwa firmy Wykonawcy)</t>
  </si>
  <si>
    <t>…………………..</t>
  </si>
  <si>
    <t>FORMULARZ CENOWY</t>
  </si>
  <si>
    <t>(data)</t>
  </si>
  <si>
    <t>L.p.</t>
  </si>
  <si>
    <t>Wyszczególnienie konserwacji</t>
  </si>
  <si>
    <t>Ilość (szt.)</t>
  </si>
  <si>
    <t>Cena jednostkowa netto</t>
  </si>
  <si>
    <t>Ilość przeglądów</t>
  </si>
  <si>
    <t>Wartość netto *</t>
  </si>
  <si>
    <t>Stawka VAT %</t>
  </si>
  <si>
    <t xml:space="preserve">Wartość brutto </t>
  </si>
  <si>
    <t>1.</t>
  </si>
  <si>
    <t>Pralnico - wirówka z barierą higieny o załadunku 15kg „GIRBAU” PCHS – 16</t>
  </si>
  <si>
    <t xml:space="preserve">2
</t>
  </si>
  <si>
    <t>Pralnico - wirówka z barierą higieny o załadunku 35kg, „GIRBAU” PCHS – 35</t>
  </si>
  <si>
    <t>Suszarka bębnowa „ELECTROLUX” T41200</t>
  </si>
  <si>
    <t>Magiel gazowy jednowałowy „GIRBAU” PC-120/301G</t>
  </si>
  <si>
    <t>Magiel elektryczny GMP – 200</t>
  </si>
  <si>
    <t>Pakowarka pozioma
„SOLIDPACK – PK</t>
  </si>
  <si>
    <t>Pakowarka pionowa
„ALUX” WA – 22</t>
  </si>
  <si>
    <t>Palnik gazowy  magla gazowego „GIRBAU” PC-120/301G
(analiza spalin, kontrola szczelności, kontrola wykrywacza ognia, kontrola zaworu wyjściowego gazu, regulacja palnika magla)</t>
  </si>
  <si>
    <t>Pozostały wykaz  urządzeń niepodlegającym płatnym przeglądom (będące na gwarancji)</t>
  </si>
  <si>
    <t>Myjnia dezynfektor wózków transportowych „BELIMED” CS750 S</t>
  </si>
  <si>
    <t>-</t>
  </si>
  <si>
    <t>Pralnico-wirówka z barierą higieny o załadunku 110kg  Electrolux WB6-110</t>
  </si>
  <si>
    <t>Suszarka bębnowa Electrolux TD6-60</t>
  </si>
  <si>
    <t xml:space="preserve">Waga najazdowa AXIS 4B600NAN-A nierdzewna 600 kg z 2 podjazdami </t>
  </si>
  <si>
    <t>Razem</t>
  </si>
  <si>
    <t xml:space="preserve">   2. Naprawy</t>
  </si>
  <si>
    <t>Kwota brutto za wykonanie usług  winna uwzględniać wszystkie koszty związane z wykonaniem zamówienia, w tym : płace, ubezpieczenia, gwarancję, podatki, koszty przejazdu oraz pobytu konserwatorów, zakup standardowych materiałów konserwacyjnych np. materiałów czyszczących, sporządzenie dokumentacji, i inne opłaty</t>
  </si>
  <si>
    <t>Składniki cenotwórcze:</t>
  </si>
  <si>
    <t xml:space="preserve"> koszty zakupów materiałów Kz (M) -               …...........% (M - materiał)</t>
  </si>
  <si>
    <t xml:space="preserve"> stawka roboczogodziny – R (bezpośrednia) -   ............zł/r-g + stawka VAT …….% ;  …….. brutto zł/r-g</t>
  </si>
  <si>
    <t>Wymiana oleju w maglu gazowym „GIRBAU” PC-120/301G</t>
  </si>
  <si>
    <t>Wymiana filcu w maglu gazowym „GIRBAU” PC-120/301G</t>
  </si>
  <si>
    <r>
      <t xml:space="preserve"> ‘*</t>
    </r>
    <r>
      <rPr>
        <b/>
        <sz val="11"/>
        <rFont val="Arial Narrow"/>
        <family val="2"/>
        <charset val="238"/>
      </rPr>
      <t>wartość netto</t>
    </r>
    <r>
      <rPr>
        <sz val="11"/>
        <rFont val="Arial Narrow"/>
        <family val="2"/>
        <charset val="238"/>
      </rPr>
      <t xml:space="preserve"> to iloczyn kolumny  Ilość  (3) x cena jednostkowa (4) x Ilość przeglądów w ciągu 1 roku (5)</t>
    </r>
  </si>
  <si>
    <t>1. Przegląd + regulacja i analiza spalin palnika magla gazowego oraz wymiana filcu i oleju w maglu gazowym</t>
  </si>
  <si>
    <t>Trój-lalkowa prasa do bielizny fasonowej„COLMAC” Triple Connie Turbo 2</t>
  </si>
  <si>
    <t>Stół do prasowania „ALUX” WA-3</t>
  </si>
  <si>
    <t>Maszyna szwalnicza „SIRUBA”</t>
  </si>
  <si>
    <t>Maszyna szwalnicza „LUOKE”</t>
  </si>
  <si>
    <t xml:space="preserve">Prasa do wgrzewania etykiet „TERMOPATCH” – HS4C </t>
  </si>
  <si>
    <t>Prasa rotacyjna „ASTRA” KP516</t>
  </si>
  <si>
    <t>Pralnico - wirówka z barierą higieny o załadunku 100kg, „MILNOR” Typu 42044 SP2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</si>
</sst>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[$zł-415];[Red]\-#,##0.00\ [$zł-415]"/>
  </numFmts>
  <fonts count="13" x14ac:knownFonts="1">
    <font>
      <sz val="10"/>
      <name val="Arial"/>
      <family val="2"/>
      <charset val="238"/>
    </font>
    <font>
      <sz val="11"/>
      <name val="Arial Narrow"/>
      <family val="2"/>
      <charset val="238"/>
    </font>
    <font>
      <b/>
      <sz val="11"/>
      <name val="Arial Narrow"/>
      <family val="2"/>
      <charset val="238"/>
    </font>
    <font>
      <b/>
      <sz val="10"/>
      <name val="Arial Narrow"/>
      <family val="2"/>
      <charset val="238"/>
    </font>
    <font>
      <b/>
      <u/>
      <sz val="11"/>
      <name val="Arial Narrow"/>
      <family val="2"/>
      <charset val="238"/>
    </font>
    <font>
      <sz val="14"/>
      <name val="Arial Narrow"/>
      <family val="2"/>
      <charset val="238"/>
    </font>
    <font>
      <b/>
      <u/>
      <sz val="14"/>
      <name val="Arial Narrow"/>
      <family val="2"/>
      <charset val="238"/>
    </font>
    <font>
      <sz val="10"/>
      <name val="Arial Narrow"/>
      <family val="2"/>
      <charset val="238"/>
    </font>
    <font>
      <b/>
      <sz val="12"/>
      <name val="Arial Narrow"/>
      <family val="2"/>
      <charset val="238"/>
    </font>
    <font>
      <vertAlign val="superscript"/>
      <sz val="11"/>
      <name val="Arial Narrow"/>
      <family val="2"/>
      <charset val="238"/>
    </font>
    <font>
      <b/>
      <u/>
      <sz val="12"/>
      <name val="Arial Narrow"/>
      <family val="2"/>
      <charset val="238"/>
    </font>
    <font>
      <sz val="6"/>
      <name val="Arial Narrow"/>
      <family val="2"/>
      <charset val="238"/>
    </font>
    <font>
      <b/>
      <sz val="14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164" fontId="3" fillId="0" borderId="1" xfId="0" applyNumberFormat="1" applyFont="1" applyBorder="1"/>
    <xf numFmtId="0" fontId="3" fillId="0" borderId="1" xfId="0" applyFont="1" applyBorder="1"/>
    <xf numFmtId="164" fontId="3" fillId="0" borderId="1" xfId="0" applyNumberFormat="1" applyFont="1" applyBorder="1" applyAlignment="1">
      <alignment horizontal="right"/>
    </xf>
    <xf numFmtId="0" fontId="4" fillId="0" borderId="0" xfId="0" applyFont="1" applyAlignment="1">
      <alignment horizontal="justify"/>
    </xf>
    <xf numFmtId="0" fontId="1" fillId="0" borderId="0" xfId="0" applyFont="1" applyAlignment="1">
      <alignment horizontal="justify"/>
    </xf>
    <xf numFmtId="0" fontId="6" fillId="0" borderId="0" xfId="0" applyFont="1" applyAlignment="1">
      <alignment horizontal="justify"/>
    </xf>
    <xf numFmtId="0" fontId="7" fillId="0" borderId="0" xfId="0" applyFont="1"/>
    <xf numFmtId="0" fontId="1" fillId="0" borderId="0" xfId="0" applyFont="1" applyAlignment="1">
      <alignment horizontal="right"/>
    </xf>
    <xf numFmtId="0" fontId="9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64" fontId="7" fillId="0" borderId="1" xfId="0" applyNumberFormat="1" applyFont="1" applyBorder="1"/>
    <xf numFmtId="9" fontId="7" fillId="0" borderId="1" xfId="0" applyNumberFormat="1" applyFont="1" applyBorder="1"/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9" fontId="7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2" fillId="0" borderId="0" xfId="0" applyFont="1" applyAlignment="1">
      <alignment horizontal="left"/>
    </xf>
    <xf numFmtId="0" fontId="5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164" fontId="3" fillId="0" borderId="0" xfId="0" applyNumberFormat="1" applyFont="1"/>
    <xf numFmtId="0" fontId="10" fillId="0" borderId="0" xfId="0" applyFont="1"/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/>
    </xf>
    <xf numFmtId="0" fontId="7" fillId="0" borderId="1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/>
    <xf numFmtId="0" fontId="8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12" fillId="2" borderId="0" xfId="0" applyFont="1" applyFill="1" applyAlignment="1">
      <alignment horizontal="center" wrapText="1"/>
    </xf>
    <xf numFmtId="0" fontId="7" fillId="0" borderId="0" xfId="0" applyFont="1"/>
    <xf numFmtId="0" fontId="6" fillId="0" borderId="0" xfId="0" applyFont="1" applyAlignment="1">
      <alignment horizontal="left"/>
    </xf>
    <xf numFmtId="0" fontId="5" fillId="0" borderId="0" xfId="0" applyFont="1" applyAlignment="1">
      <alignment horizontal="justify" vertical="center"/>
    </xf>
    <xf numFmtId="0" fontId="5" fillId="0" borderId="0" xfId="0" applyFont="1" applyAlignment="1">
      <alignment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58"/>
  <sheetViews>
    <sheetView tabSelected="1" view="pageLayout" zoomScaleNormal="85" workbookViewId="0">
      <selection activeCell="B5" sqref="B5"/>
    </sheetView>
  </sheetViews>
  <sheetFormatPr defaultColWidth="11.5703125" defaultRowHeight="12.75" x14ac:dyDescent="0.2"/>
  <cols>
    <col min="1" max="1" width="11.5703125" style="9"/>
    <col min="2" max="2" width="36.5703125" style="9" customWidth="1"/>
    <col min="3" max="5" width="11.5703125" style="9"/>
    <col min="6" max="6" width="14.28515625" style="9" customWidth="1"/>
    <col min="7" max="7" width="11.5703125" style="9"/>
    <col min="8" max="8" width="15.5703125" style="9" customWidth="1"/>
    <col min="9" max="16384" width="11.5703125" style="9"/>
  </cols>
  <sheetData>
    <row r="1" spans="1:8" ht="16.5" x14ac:dyDescent="0.3">
      <c r="H1" s="10"/>
    </row>
    <row r="2" spans="1:8" ht="16.5" x14ac:dyDescent="0.3">
      <c r="A2" s="39" t="s">
        <v>0</v>
      </c>
      <c r="B2" s="39"/>
      <c r="H2" s="9" t="s">
        <v>1</v>
      </c>
    </row>
    <row r="3" spans="1:8" ht="18" x14ac:dyDescent="0.3">
      <c r="C3" s="40" t="s">
        <v>2</v>
      </c>
      <c r="D3" s="40"/>
      <c r="E3" s="40"/>
      <c r="H3" s="11" t="s">
        <v>3</v>
      </c>
    </row>
    <row r="4" spans="1:8" ht="15.75" x14ac:dyDescent="0.25">
      <c r="C4" s="12"/>
    </row>
    <row r="5" spans="1:8" ht="15.75" x14ac:dyDescent="0.25">
      <c r="A5" s="33" t="s">
        <v>37</v>
      </c>
      <c r="B5" s="33"/>
      <c r="C5" s="33"/>
      <c r="D5" s="33"/>
      <c r="E5" s="33"/>
      <c r="F5" s="33"/>
      <c r="G5" s="33"/>
      <c r="H5" s="33"/>
    </row>
    <row r="7" spans="1:8" ht="49.5" x14ac:dyDescent="0.2">
      <c r="A7" s="13" t="s">
        <v>4</v>
      </c>
      <c r="B7" s="13" t="s">
        <v>5</v>
      </c>
      <c r="C7" s="14" t="s">
        <v>6</v>
      </c>
      <c r="D7" s="13" t="s">
        <v>7</v>
      </c>
      <c r="E7" s="13" t="s">
        <v>8</v>
      </c>
      <c r="F7" s="14" t="s">
        <v>9</v>
      </c>
      <c r="G7" s="14" t="s">
        <v>10</v>
      </c>
      <c r="H7" s="13" t="s">
        <v>11</v>
      </c>
    </row>
    <row r="8" spans="1:8" ht="19.350000000000001" customHeight="1" x14ac:dyDescent="0.2">
      <c r="A8" s="15">
        <v>1</v>
      </c>
      <c r="B8" s="15">
        <v>2</v>
      </c>
      <c r="C8" s="15">
        <v>3</v>
      </c>
      <c r="D8" s="15">
        <v>4</v>
      </c>
      <c r="E8" s="15">
        <v>5</v>
      </c>
      <c r="F8" s="15">
        <v>6</v>
      </c>
      <c r="G8" s="15">
        <v>7</v>
      </c>
      <c r="H8" s="15">
        <v>8</v>
      </c>
    </row>
    <row r="9" spans="1:8" ht="33" x14ac:dyDescent="0.2">
      <c r="A9" s="1" t="s">
        <v>12</v>
      </c>
      <c r="B9" s="34" t="s">
        <v>13</v>
      </c>
      <c r="C9" s="1">
        <v>1</v>
      </c>
      <c r="D9" s="16"/>
      <c r="E9" s="14">
        <v>2</v>
      </c>
      <c r="F9" s="17">
        <f t="shared" ref="F9:F22" si="0">SUM(D9)*E9</f>
        <v>0</v>
      </c>
      <c r="G9" s="18"/>
      <c r="H9" s="3">
        <f t="shared" ref="H9:H22" si="1">F9+(F9*G9)</f>
        <v>0</v>
      </c>
    </row>
    <row r="10" spans="1:8" ht="33" x14ac:dyDescent="0.2">
      <c r="A10" s="1" t="s">
        <v>14</v>
      </c>
      <c r="B10" s="34" t="s">
        <v>15</v>
      </c>
      <c r="C10" s="1">
        <v>1</v>
      </c>
      <c r="D10" s="16"/>
      <c r="E10" s="14">
        <v>2</v>
      </c>
      <c r="F10" s="17">
        <f t="shared" si="0"/>
        <v>0</v>
      </c>
      <c r="G10" s="18"/>
      <c r="H10" s="3">
        <f t="shared" si="1"/>
        <v>0</v>
      </c>
    </row>
    <row r="11" spans="1:8" ht="49.5" x14ac:dyDescent="0.2">
      <c r="A11" s="1">
        <v>3</v>
      </c>
      <c r="B11" s="34" t="s">
        <v>44</v>
      </c>
      <c r="C11" s="1">
        <v>1</v>
      </c>
      <c r="D11" s="16"/>
      <c r="E11" s="14">
        <v>2</v>
      </c>
      <c r="F11" s="17">
        <f t="shared" si="0"/>
        <v>0</v>
      </c>
      <c r="G11" s="18"/>
      <c r="H11" s="3">
        <f t="shared" si="1"/>
        <v>0</v>
      </c>
    </row>
    <row r="12" spans="1:8" ht="33" x14ac:dyDescent="0.2">
      <c r="A12" s="1">
        <v>4</v>
      </c>
      <c r="B12" s="34" t="s">
        <v>16</v>
      </c>
      <c r="C12" s="1">
        <v>1</v>
      </c>
      <c r="D12" s="16"/>
      <c r="E12" s="14">
        <v>2</v>
      </c>
      <c r="F12" s="17">
        <f t="shared" si="0"/>
        <v>0</v>
      </c>
      <c r="G12" s="18"/>
      <c r="H12" s="3">
        <f t="shared" si="1"/>
        <v>0</v>
      </c>
    </row>
    <row r="13" spans="1:8" ht="33" x14ac:dyDescent="0.2">
      <c r="A13" s="1">
        <v>5</v>
      </c>
      <c r="B13" s="34" t="s">
        <v>17</v>
      </c>
      <c r="C13" s="1">
        <v>1</v>
      </c>
      <c r="D13" s="16"/>
      <c r="E13" s="14">
        <v>2</v>
      </c>
      <c r="F13" s="17">
        <f t="shared" si="0"/>
        <v>0</v>
      </c>
      <c r="G13" s="18"/>
      <c r="H13" s="3">
        <f t="shared" si="1"/>
        <v>0</v>
      </c>
    </row>
    <row r="14" spans="1:8" ht="36" customHeight="1" x14ac:dyDescent="0.2">
      <c r="A14" s="1">
        <v>6</v>
      </c>
      <c r="B14" s="34" t="s">
        <v>38</v>
      </c>
      <c r="C14" s="1">
        <v>1</v>
      </c>
      <c r="D14" s="16"/>
      <c r="E14" s="14">
        <v>1</v>
      </c>
      <c r="F14" s="17">
        <f t="shared" si="0"/>
        <v>0</v>
      </c>
      <c r="G14" s="18"/>
      <c r="H14" s="3">
        <f t="shared" si="1"/>
        <v>0</v>
      </c>
    </row>
    <row r="15" spans="1:8" ht="16.5" x14ac:dyDescent="0.2">
      <c r="A15" s="1">
        <v>7</v>
      </c>
      <c r="B15" s="34" t="s">
        <v>43</v>
      </c>
      <c r="C15" s="1">
        <v>1</v>
      </c>
      <c r="D15" s="16"/>
      <c r="E15" s="14">
        <v>1</v>
      </c>
      <c r="F15" s="17">
        <f t="shared" si="0"/>
        <v>0</v>
      </c>
      <c r="G15" s="18"/>
      <c r="H15" s="3">
        <f t="shared" si="1"/>
        <v>0</v>
      </c>
    </row>
    <row r="16" spans="1:8" ht="16.5" x14ac:dyDescent="0.2">
      <c r="A16" s="1">
        <v>8</v>
      </c>
      <c r="B16" s="34" t="s">
        <v>39</v>
      </c>
      <c r="C16" s="1">
        <v>1</v>
      </c>
      <c r="D16" s="16"/>
      <c r="E16" s="14">
        <v>1</v>
      </c>
      <c r="F16" s="17">
        <f t="shared" si="0"/>
        <v>0</v>
      </c>
      <c r="G16" s="18"/>
      <c r="H16" s="3">
        <f t="shared" si="1"/>
        <v>0</v>
      </c>
    </row>
    <row r="17" spans="1:8" ht="18" customHeight="1" x14ac:dyDescent="0.2">
      <c r="A17" s="1">
        <v>9</v>
      </c>
      <c r="B17" s="34" t="s">
        <v>40</v>
      </c>
      <c r="C17" s="1">
        <v>1</v>
      </c>
      <c r="D17" s="16"/>
      <c r="E17" s="14">
        <v>1</v>
      </c>
      <c r="F17" s="17">
        <f t="shared" si="0"/>
        <v>0</v>
      </c>
      <c r="G17" s="18"/>
      <c r="H17" s="3">
        <f t="shared" si="1"/>
        <v>0</v>
      </c>
    </row>
    <row r="18" spans="1:8" ht="16.5" x14ac:dyDescent="0.2">
      <c r="A18" s="1">
        <v>10</v>
      </c>
      <c r="B18" s="34" t="s">
        <v>41</v>
      </c>
      <c r="C18" s="1">
        <v>1</v>
      </c>
      <c r="D18" s="16"/>
      <c r="E18" s="14">
        <v>1</v>
      </c>
      <c r="F18" s="17">
        <f t="shared" si="0"/>
        <v>0</v>
      </c>
      <c r="G18" s="18"/>
      <c r="H18" s="3">
        <f t="shared" si="1"/>
        <v>0</v>
      </c>
    </row>
    <row r="19" spans="1:8" ht="16.5" x14ac:dyDescent="0.2">
      <c r="A19" s="1">
        <v>11</v>
      </c>
      <c r="B19" s="34" t="s">
        <v>18</v>
      </c>
      <c r="C19" s="1">
        <v>1</v>
      </c>
      <c r="D19" s="16"/>
      <c r="E19" s="14">
        <v>1</v>
      </c>
      <c r="F19" s="17">
        <f t="shared" si="0"/>
        <v>0</v>
      </c>
      <c r="G19" s="18"/>
      <c r="H19" s="3">
        <f t="shared" si="1"/>
        <v>0</v>
      </c>
    </row>
    <row r="20" spans="1:8" ht="31.5" customHeight="1" x14ac:dyDescent="0.2">
      <c r="A20" s="1">
        <v>12</v>
      </c>
      <c r="B20" s="34" t="s">
        <v>42</v>
      </c>
      <c r="C20" s="1">
        <v>1</v>
      </c>
      <c r="D20" s="16"/>
      <c r="E20" s="14">
        <v>1</v>
      </c>
      <c r="F20" s="17">
        <f t="shared" si="0"/>
        <v>0</v>
      </c>
      <c r="G20" s="18"/>
      <c r="H20" s="3">
        <f t="shared" si="1"/>
        <v>0</v>
      </c>
    </row>
    <row r="21" spans="1:8" ht="16.5" x14ac:dyDescent="0.2">
      <c r="A21" s="1">
        <v>13</v>
      </c>
      <c r="B21" s="35" t="s">
        <v>19</v>
      </c>
      <c r="C21" s="1">
        <v>1</v>
      </c>
      <c r="D21" s="16"/>
      <c r="E21" s="14">
        <v>1</v>
      </c>
      <c r="F21" s="17">
        <f t="shared" si="0"/>
        <v>0</v>
      </c>
      <c r="G21" s="18"/>
      <c r="H21" s="3">
        <f t="shared" si="1"/>
        <v>0</v>
      </c>
    </row>
    <row r="22" spans="1:8" ht="16.5" x14ac:dyDescent="0.2">
      <c r="A22" s="1">
        <v>14</v>
      </c>
      <c r="B22" s="35" t="s">
        <v>20</v>
      </c>
      <c r="C22" s="1">
        <v>1</v>
      </c>
      <c r="D22" s="16"/>
      <c r="E22" s="14">
        <v>1</v>
      </c>
      <c r="F22" s="17">
        <f t="shared" si="0"/>
        <v>0</v>
      </c>
      <c r="G22" s="18"/>
      <c r="H22" s="3">
        <f t="shared" si="1"/>
        <v>0</v>
      </c>
    </row>
    <row r="23" spans="1:8" ht="31.5" customHeight="1" x14ac:dyDescent="0.2">
      <c r="A23" s="1">
        <v>15</v>
      </c>
      <c r="B23" s="36" t="s">
        <v>34</v>
      </c>
      <c r="C23" s="1">
        <v>1</v>
      </c>
      <c r="D23" s="16"/>
      <c r="E23" s="14">
        <v>1</v>
      </c>
      <c r="F23" s="17">
        <f>SUM(D23)*E23</f>
        <v>0</v>
      </c>
      <c r="G23" s="18"/>
      <c r="H23" s="3">
        <f>F23+(F23*G23)</f>
        <v>0</v>
      </c>
    </row>
    <row r="24" spans="1:8" ht="33" customHeight="1" x14ac:dyDescent="0.2">
      <c r="A24" s="1">
        <v>16</v>
      </c>
      <c r="B24" s="36" t="s">
        <v>35</v>
      </c>
      <c r="C24" s="19">
        <v>1</v>
      </c>
      <c r="D24" s="16"/>
      <c r="E24" s="14">
        <v>1</v>
      </c>
      <c r="F24" s="17">
        <f>SUM(D24)*E24</f>
        <v>0</v>
      </c>
      <c r="G24" s="18"/>
      <c r="H24" s="3">
        <f>F24+(F24*G24)</f>
        <v>0</v>
      </c>
    </row>
    <row r="25" spans="1:8" ht="86.25" customHeight="1" x14ac:dyDescent="0.2">
      <c r="A25" s="1">
        <v>17</v>
      </c>
      <c r="B25" s="34" t="s">
        <v>21</v>
      </c>
      <c r="C25" s="1">
        <v>1</v>
      </c>
      <c r="D25" s="16"/>
      <c r="E25" s="14">
        <v>1</v>
      </c>
      <c r="F25" s="17">
        <f>SUM(D25)*E25</f>
        <v>0</v>
      </c>
      <c r="G25" s="18"/>
      <c r="H25" s="3">
        <f>F25+(F25*G25)</f>
        <v>0</v>
      </c>
    </row>
    <row r="26" spans="1:8" ht="30" customHeight="1" x14ac:dyDescent="0.2"/>
    <row r="27" spans="1:8" ht="16.5" x14ac:dyDescent="0.2">
      <c r="A27" s="41" t="s">
        <v>22</v>
      </c>
      <c r="B27" s="41"/>
      <c r="C27" s="41"/>
      <c r="D27" s="41"/>
      <c r="E27" s="41"/>
      <c r="F27" s="41"/>
      <c r="G27" s="41"/>
      <c r="H27" s="41"/>
    </row>
    <row r="28" spans="1:8" ht="32.25" customHeight="1" x14ac:dyDescent="0.2">
      <c r="A28" s="1">
        <v>18</v>
      </c>
      <c r="B28" s="37" t="s">
        <v>23</v>
      </c>
      <c r="C28" s="1">
        <v>1</v>
      </c>
      <c r="D28" s="20" t="s">
        <v>24</v>
      </c>
      <c r="E28" s="1">
        <v>2</v>
      </c>
      <c r="F28" s="21" t="s">
        <v>24</v>
      </c>
      <c r="G28" s="22" t="s">
        <v>24</v>
      </c>
      <c r="H28" s="21" t="s">
        <v>24</v>
      </c>
    </row>
    <row r="29" spans="1:8" ht="35.25" customHeight="1" x14ac:dyDescent="0.2">
      <c r="A29" s="1">
        <v>20</v>
      </c>
      <c r="B29" s="23" t="s">
        <v>25</v>
      </c>
      <c r="C29" s="1">
        <v>2</v>
      </c>
      <c r="D29" s="20" t="s">
        <v>24</v>
      </c>
      <c r="E29" s="1">
        <v>2</v>
      </c>
      <c r="F29" s="21" t="s">
        <v>24</v>
      </c>
      <c r="G29" s="22" t="s">
        <v>24</v>
      </c>
      <c r="H29" s="21" t="s">
        <v>24</v>
      </c>
    </row>
    <row r="30" spans="1:8" ht="32.25" customHeight="1" x14ac:dyDescent="0.2">
      <c r="A30" s="1">
        <v>19</v>
      </c>
      <c r="B30" s="38" t="s">
        <v>26</v>
      </c>
      <c r="C30" s="1">
        <v>1</v>
      </c>
      <c r="D30" s="20" t="s">
        <v>24</v>
      </c>
      <c r="E30" s="1">
        <v>2</v>
      </c>
      <c r="F30" s="21" t="s">
        <v>24</v>
      </c>
      <c r="G30" s="22" t="s">
        <v>24</v>
      </c>
      <c r="H30" s="21" t="s">
        <v>24</v>
      </c>
    </row>
    <row r="31" spans="1:8" ht="33" customHeight="1" x14ac:dyDescent="0.3">
      <c r="A31" s="1">
        <v>20</v>
      </c>
      <c r="B31" s="2" t="s">
        <v>27</v>
      </c>
      <c r="C31" s="1">
        <v>1</v>
      </c>
      <c r="D31" s="20" t="s">
        <v>24</v>
      </c>
      <c r="E31" s="1">
        <v>2</v>
      </c>
      <c r="F31" s="21" t="s">
        <v>24</v>
      </c>
      <c r="G31" s="22" t="s">
        <v>24</v>
      </c>
      <c r="H31" s="21" t="s">
        <v>24</v>
      </c>
    </row>
    <row r="32" spans="1:8" ht="33.75" customHeight="1" x14ac:dyDescent="0.2">
      <c r="B32" s="41" t="s">
        <v>28</v>
      </c>
      <c r="C32" s="41"/>
      <c r="D32" s="41"/>
      <c r="E32" s="41"/>
      <c r="F32" s="3">
        <f>SUM(F9:F23)</f>
        <v>0</v>
      </c>
      <c r="G32" s="4"/>
      <c r="H32" s="5">
        <f>SUM(H9:H25)</f>
        <v>0</v>
      </c>
    </row>
    <row r="33" spans="1:8" ht="20.100000000000001" customHeight="1" x14ac:dyDescent="0.3">
      <c r="A33" s="43" t="s">
        <v>36</v>
      </c>
      <c r="B33" s="43"/>
      <c r="C33" s="43"/>
      <c r="D33" s="43"/>
      <c r="E33" s="43"/>
      <c r="F33" s="43"/>
    </row>
    <row r="34" spans="1:8" ht="18.399999999999999" customHeight="1" x14ac:dyDescent="0.2"/>
    <row r="35" spans="1:8" ht="14.85" customHeight="1" x14ac:dyDescent="0.25">
      <c r="A35" s="44" t="s">
        <v>29</v>
      </c>
      <c r="B35" s="44"/>
      <c r="C35" s="44"/>
      <c r="D35" s="44"/>
      <c r="E35" s="44"/>
    </row>
    <row r="36" spans="1:8" ht="14.85" customHeight="1" x14ac:dyDescent="0.25">
      <c r="A36" s="24"/>
      <c r="B36" s="24"/>
      <c r="C36" s="24"/>
      <c r="D36" s="24"/>
      <c r="E36" s="24"/>
    </row>
    <row r="37" spans="1:8" ht="19.5" customHeight="1" x14ac:dyDescent="0.3">
      <c r="A37" s="6"/>
      <c r="B37" s="8" t="s">
        <v>31</v>
      </c>
      <c r="C37" s="24"/>
      <c r="D37" s="24"/>
      <c r="E37" s="24"/>
      <c r="F37" s="25"/>
      <c r="G37" s="25"/>
      <c r="H37" s="25"/>
    </row>
    <row r="38" spans="1:8" ht="19.5" customHeight="1" x14ac:dyDescent="0.3">
      <c r="A38" s="6"/>
      <c r="B38" s="45" t="s">
        <v>33</v>
      </c>
      <c r="C38" s="46"/>
      <c r="D38" s="46"/>
      <c r="E38" s="46"/>
      <c r="F38" s="46"/>
      <c r="G38" s="46"/>
      <c r="H38" s="46"/>
    </row>
    <row r="39" spans="1:8" ht="21.75" customHeight="1" x14ac:dyDescent="0.3">
      <c r="A39" s="26"/>
      <c r="B39" s="25"/>
      <c r="C39" s="25"/>
      <c r="D39" s="25"/>
      <c r="E39" s="25"/>
      <c r="F39" s="25"/>
      <c r="G39" s="25"/>
      <c r="H39" s="25"/>
    </row>
    <row r="40" spans="1:8" ht="26.25" customHeight="1" x14ac:dyDescent="0.2">
      <c r="B40" s="45" t="s">
        <v>32</v>
      </c>
      <c r="C40" s="46"/>
      <c r="D40" s="46"/>
      <c r="E40" s="46"/>
      <c r="F40" s="46"/>
      <c r="G40" s="46"/>
      <c r="H40" s="46"/>
    </row>
    <row r="41" spans="1:8" ht="16.5" x14ac:dyDescent="0.3">
      <c r="A41" s="27"/>
      <c r="B41" s="28"/>
      <c r="C41" s="29"/>
      <c r="D41" s="30"/>
      <c r="E41" s="30"/>
      <c r="F41" s="31"/>
      <c r="G41" s="32"/>
      <c r="H41" s="32"/>
    </row>
    <row r="42" spans="1:8" ht="4.5" customHeight="1" x14ac:dyDescent="0.2"/>
    <row r="43" spans="1:8" ht="60.75" customHeight="1" x14ac:dyDescent="0.25">
      <c r="A43" s="42" t="s">
        <v>30</v>
      </c>
      <c r="B43" s="42"/>
      <c r="C43" s="42"/>
      <c r="D43" s="42"/>
      <c r="E43" s="42"/>
      <c r="F43" s="42"/>
      <c r="G43" s="42"/>
      <c r="H43" s="42"/>
    </row>
    <row r="44" spans="1:8" ht="81" customHeight="1" x14ac:dyDescent="0.2"/>
    <row r="55" spans="5:5" ht="16.5" x14ac:dyDescent="0.3">
      <c r="E55" s="6"/>
    </row>
    <row r="56" spans="5:5" ht="16.5" x14ac:dyDescent="0.3">
      <c r="E56" s="7"/>
    </row>
    <row r="57" spans="5:5" ht="16.5" x14ac:dyDescent="0.3">
      <c r="E57" s="7"/>
    </row>
    <row r="58" spans="5:5" ht="16.5" x14ac:dyDescent="0.3">
      <c r="E58" s="7"/>
    </row>
  </sheetData>
  <mergeCells count="9">
    <mergeCell ref="A2:B2"/>
    <mergeCell ref="C3:E3"/>
    <mergeCell ref="A27:H27"/>
    <mergeCell ref="B32:E32"/>
    <mergeCell ref="A43:H43"/>
    <mergeCell ref="A33:F33"/>
    <mergeCell ref="A35:E35"/>
    <mergeCell ref="B38:H38"/>
    <mergeCell ref="B40:H40"/>
  </mergeCells>
  <pageMargins left="0.78740157480314965" right="0.78740157480314965" top="1.0236220472440944" bottom="1.0236220472440944" header="0.78740157480314965" footer="0.78740157480314965"/>
  <pageSetup paperSize="9" scale="63" orientation="portrait" useFirstPageNumber="1" horizontalDpi="300" verticalDpi="300" r:id="rId1"/>
  <headerFooter>
    <oddHeader>&amp;LSprawa nr 106/2026&amp;RZałącznik nr 4 do SWZ</oddHeader>
    <oddFooter>&amp;CStrona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305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Załącznik nr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dc:description/>
  <cp:lastModifiedBy>10 wsk</cp:lastModifiedBy>
  <cp:revision>26</cp:revision>
  <cp:lastPrinted>2026-08-26T05:58:31Z</cp:lastPrinted>
  <dcterms:created xsi:type="dcterms:W3CDTF">2025-05-12T08:24:24Z</dcterms:created>
  <dcterms:modified xsi:type="dcterms:W3CDTF">2026-08-26T05:58:51Z</dcterms:modified>
  <dc:language>pl-PL</dc:language>
</cp:coreProperties>
</file>