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ngolub\Desktop\zamówienia 2026\Magda Nowosadko\43 Implanty\"/>
    </mc:Choice>
  </mc:AlternateContent>
  <xr:revisionPtr revIDLastSave="0" documentId="8_{992368B5-D554-4E63-9878-52D437CECF1C}" xr6:coauthVersionLast="47" xr6:coauthVersionMax="47" xr10:uidLastSave="{00000000-0000-0000-0000-000000000000}"/>
  <bookViews>
    <workbookView xWindow="-120" yWindow="-120" windowWidth="29040" windowHeight="15840" tabRatio="500" firstSheet="9" activeTab="16" xr2:uid="{00000000-000D-0000-FFFF-FFFF00000000}"/>
  </bookViews>
  <sheets>
    <sheet name="zadanie 1" sheetId="1" r:id="rId1"/>
    <sheet name="zadanie 2" sheetId="2" r:id="rId2"/>
    <sheet name="zadanie 3" sheetId="3" r:id="rId3"/>
    <sheet name="zadanie 4" sheetId="4" r:id="rId4"/>
    <sheet name="zadanie 5" sheetId="5" r:id="rId5"/>
    <sheet name="zadanie 6" sheetId="6" r:id="rId6"/>
    <sheet name="zadanie 7" sheetId="7" r:id="rId7"/>
    <sheet name="zadanie 8" sheetId="8" r:id="rId8"/>
    <sheet name="zadanie 9" sheetId="9" r:id="rId9"/>
    <sheet name="zadanie 10" sheetId="10" r:id="rId10"/>
    <sheet name="zadanie 11" sheetId="11" r:id="rId11"/>
    <sheet name="zadanie 12" sheetId="12" r:id="rId12"/>
    <sheet name="zadanie 13" sheetId="13" r:id="rId13"/>
    <sheet name="zadanie 14" sheetId="14" r:id="rId14"/>
    <sheet name="zadanie 15" sheetId="15" r:id="rId15"/>
    <sheet name="zadanie 16" sheetId="16" r:id="rId16"/>
    <sheet name="zadanie 17" sheetId="17" r:id="rId17"/>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I22" i="15" l="1"/>
  <c r="F22" i="15"/>
  <c r="F28" i="14"/>
  <c r="I28" i="14"/>
  <c r="G140" i="13"/>
  <c r="J23" i="12"/>
  <c r="G23" i="12"/>
  <c r="G26" i="11"/>
  <c r="J26" i="10"/>
  <c r="G26" i="10"/>
  <c r="J20" i="9"/>
  <c r="G20" i="9"/>
  <c r="J12" i="8"/>
  <c r="G12" i="8"/>
  <c r="G14" i="7"/>
  <c r="J14" i="7"/>
  <c r="G16" i="6"/>
  <c r="J16" i="6"/>
  <c r="G29" i="5"/>
  <c r="G45" i="4"/>
  <c r="J24" i="3"/>
  <c r="G24" i="3"/>
  <c r="G40" i="2"/>
  <c r="G129" i="17"/>
  <c r="J129" i="17" l="1"/>
  <c r="J45" i="4"/>
  <c r="G98" i="1"/>
  <c r="J40" i="2"/>
  <c r="J29" i="5"/>
  <c r="J26" i="11"/>
  <c r="J140" i="13"/>
  <c r="J9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000-000001000000}">
      <text>
        <r>
          <rPr>
            <sz val="10"/>
            <rFont val="Arial"/>
            <family val="2"/>
            <charset val="238"/>
          </rPr>
          <t>pp_a
Szablon programu ProPublicoEx</t>
        </r>
      </text>
    </comment>
    <comment ref="C5" authorId="0" shapeId="0" xr:uid="{00000000-0006-0000-0000-000003000000}">
      <text>
        <r>
          <rPr>
            <sz val="10"/>
            <rFont val="Arial"/>
            <family val="2"/>
            <charset val="238"/>
          </rPr>
          <t>&lt;temat&gt;
Opcjonalnie</t>
        </r>
      </text>
    </comment>
    <comment ref="C6" authorId="0" shapeId="0" xr:uid="{00000000-0006-0000-0000-000004000000}">
      <text>
        <r>
          <rPr>
            <sz val="10"/>
            <rFont val="Arial"/>
            <family val="2"/>
            <charset val="238"/>
          </rPr>
          <t>&lt;opis&gt;
Opcjonalnie</t>
        </r>
      </text>
    </comment>
    <comment ref="B10" authorId="0" shapeId="0" xr:uid="{00000000-0006-0000-0000-000002000000}">
      <text>
        <r>
          <rPr>
            <sz val="10"/>
            <rFont val="Arial"/>
            <family val="2"/>
            <charset val="238"/>
          </rPr>
          <t>NR
tbl_poz</t>
        </r>
      </text>
    </comment>
    <comment ref="C10" authorId="0" shapeId="0" xr:uid="{00000000-0006-0000-0000-000005000000}">
      <text>
        <r>
          <rPr>
            <sz val="10"/>
            <rFont val="Arial"/>
            <family val="2"/>
            <charset val="238"/>
          </rPr>
          <t>NAZWA</t>
        </r>
      </text>
    </comment>
    <comment ref="D10" authorId="0" shapeId="0" xr:uid="{00000000-0006-0000-0000-000006000000}">
      <text>
        <r>
          <rPr>
            <sz val="10"/>
            <rFont val="Arial"/>
            <family val="2"/>
            <charset val="238"/>
          </rPr>
          <t>JEDNOSTKA</t>
        </r>
      </text>
    </comment>
    <comment ref="E10" authorId="0" shapeId="0" xr:uid="{00000000-0006-0000-0000-000007000000}">
      <text>
        <r>
          <rPr>
            <sz val="10"/>
            <rFont val="Arial"/>
            <family val="2"/>
            <charset val="238"/>
          </rPr>
          <t>ILOSC</t>
        </r>
      </text>
    </comment>
    <comment ref="F10" authorId="0" shapeId="0" xr:uid="{00000000-0006-0000-0000-000008000000}">
      <text>
        <r>
          <rPr>
            <sz val="10"/>
            <rFont val="Arial"/>
            <family val="2"/>
            <charset val="238"/>
          </rPr>
          <t>CENA_NETTO</t>
        </r>
      </text>
    </comment>
    <comment ref="G10" authorId="0" shapeId="0" xr:uid="{00000000-0006-0000-0000-000009000000}">
      <text>
        <r>
          <rPr>
            <sz val="10"/>
            <rFont val="Arial"/>
            <family val="2"/>
            <charset val="238"/>
          </rPr>
          <t>WARTOSC_NETTO</t>
        </r>
      </text>
    </comment>
    <comment ref="H10" authorId="0" shapeId="0" xr:uid="{00000000-0006-0000-0000-00000A000000}">
      <text>
        <r>
          <rPr>
            <sz val="10"/>
            <rFont val="Arial"/>
            <family val="2"/>
            <charset val="238"/>
          </rPr>
          <t>VAT</t>
        </r>
      </text>
    </comment>
    <comment ref="J10" authorId="0" shapeId="0" xr:uid="{00000000-0006-0000-0000-00000B000000}">
      <text>
        <r>
          <rPr>
            <sz val="10"/>
            <rFont val="Arial"/>
            <family val="2"/>
            <charset val="238"/>
          </rPr>
          <t>WARTOSC_BRUTTO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100-000001000000}">
      <text>
        <r>
          <rPr>
            <sz val="10"/>
            <rFont val="Arial"/>
            <family val="2"/>
            <charset val="238"/>
          </rPr>
          <t>pp_a
Szablon programu ProPublicoEx</t>
        </r>
      </text>
    </comment>
    <comment ref="C5" authorId="0" shapeId="0" xr:uid="{00000000-0006-0000-0100-000003000000}">
      <text>
        <r>
          <rPr>
            <sz val="10"/>
            <rFont val="Arial"/>
            <family val="2"/>
            <charset val="238"/>
          </rPr>
          <t>&lt;temat&gt;
Opcjonalnie</t>
        </r>
      </text>
    </comment>
    <comment ref="C6" authorId="0" shapeId="0" xr:uid="{00000000-0006-0000-0100-000004000000}">
      <text>
        <r>
          <rPr>
            <sz val="10"/>
            <rFont val="Arial"/>
            <family val="2"/>
            <charset val="238"/>
          </rPr>
          <t>&lt;opis&gt;
Opcjonalnie</t>
        </r>
      </text>
    </comment>
    <comment ref="B10" authorId="0" shapeId="0" xr:uid="{00000000-0006-0000-0100-000002000000}">
      <text>
        <r>
          <rPr>
            <sz val="10"/>
            <rFont val="Arial"/>
            <family val="2"/>
            <charset val="238"/>
          </rPr>
          <t>NR
tbl_poz</t>
        </r>
      </text>
    </comment>
    <comment ref="C10" authorId="0" shapeId="0" xr:uid="{00000000-0006-0000-0100-000005000000}">
      <text>
        <r>
          <rPr>
            <sz val="10"/>
            <rFont val="Arial"/>
            <family val="2"/>
            <charset val="238"/>
          </rPr>
          <t>NAZWA</t>
        </r>
      </text>
    </comment>
    <comment ref="D10" authorId="0" shapeId="0" xr:uid="{00000000-0006-0000-0100-000006000000}">
      <text>
        <r>
          <rPr>
            <sz val="10"/>
            <rFont val="Arial"/>
            <family val="2"/>
            <charset val="238"/>
          </rPr>
          <t>JEDNOSTKA</t>
        </r>
      </text>
    </comment>
    <comment ref="E10" authorId="0" shapeId="0" xr:uid="{00000000-0006-0000-0100-000007000000}">
      <text>
        <r>
          <rPr>
            <sz val="10"/>
            <rFont val="Arial"/>
            <family val="2"/>
            <charset val="238"/>
          </rPr>
          <t>ILOSC</t>
        </r>
      </text>
    </comment>
    <comment ref="F10" authorId="0" shapeId="0" xr:uid="{00000000-0006-0000-0100-000008000000}">
      <text>
        <r>
          <rPr>
            <sz val="10"/>
            <rFont val="Arial"/>
            <family val="2"/>
            <charset val="238"/>
          </rPr>
          <t>CENA_NETTO</t>
        </r>
      </text>
    </comment>
    <comment ref="G10" authorId="0" shapeId="0" xr:uid="{00000000-0006-0000-0100-000009000000}">
      <text>
        <r>
          <rPr>
            <sz val="10"/>
            <rFont val="Arial"/>
            <family val="2"/>
            <charset val="238"/>
          </rPr>
          <t>WARTOSC_NETTO</t>
        </r>
      </text>
    </comment>
    <comment ref="H10" authorId="0" shapeId="0" xr:uid="{00000000-0006-0000-0100-00000A000000}">
      <text>
        <r>
          <rPr>
            <sz val="10"/>
            <rFont val="Arial"/>
            <family val="2"/>
            <charset val="238"/>
          </rPr>
          <t>VAT</t>
        </r>
      </text>
    </comment>
    <comment ref="J10" authorId="0" shapeId="0" xr:uid="{00000000-0006-0000-0100-00000B000000}">
      <text>
        <r>
          <rPr>
            <sz val="10"/>
            <rFont val="Arial"/>
            <family val="2"/>
            <charset val="238"/>
          </rPr>
          <t>WARTOSC_BRUTTO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200-000001000000}">
      <text>
        <r>
          <rPr>
            <sz val="10"/>
            <rFont val="Arial"/>
            <family val="2"/>
            <charset val="238"/>
          </rPr>
          <t>pp_a
Szablon programu ProPublicoEx</t>
        </r>
      </text>
    </comment>
    <comment ref="C5" authorId="0" shapeId="0" xr:uid="{00000000-0006-0000-0200-000003000000}">
      <text>
        <r>
          <rPr>
            <sz val="10"/>
            <rFont val="Arial"/>
            <family val="2"/>
            <charset val="238"/>
          </rPr>
          <t>&lt;temat&gt;
Opcjonalnie</t>
        </r>
      </text>
    </comment>
    <comment ref="C6" authorId="0" shapeId="0" xr:uid="{00000000-0006-0000-0200-000004000000}">
      <text>
        <r>
          <rPr>
            <sz val="10"/>
            <rFont val="Arial"/>
            <family val="2"/>
            <charset val="238"/>
          </rPr>
          <t>&lt;opis&gt;
Opcjonalnie</t>
        </r>
      </text>
    </comment>
    <comment ref="B10" authorId="0" shapeId="0" xr:uid="{00000000-0006-0000-0200-000002000000}">
      <text>
        <r>
          <rPr>
            <sz val="10"/>
            <rFont val="Arial"/>
            <family val="2"/>
            <charset val="238"/>
          </rPr>
          <t>NR
tbl_poz</t>
        </r>
      </text>
    </comment>
    <comment ref="C10" authorId="0" shapeId="0" xr:uid="{00000000-0006-0000-0200-000005000000}">
      <text>
        <r>
          <rPr>
            <sz val="10"/>
            <rFont val="Arial"/>
            <family val="2"/>
            <charset val="238"/>
          </rPr>
          <t>NAZWA</t>
        </r>
      </text>
    </comment>
    <comment ref="D10" authorId="0" shapeId="0" xr:uid="{00000000-0006-0000-0200-000006000000}">
      <text>
        <r>
          <rPr>
            <sz val="10"/>
            <rFont val="Arial"/>
            <family val="2"/>
            <charset val="238"/>
          </rPr>
          <t>JEDNOSTKA</t>
        </r>
      </text>
    </comment>
    <comment ref="E10" authorId="0" shapeId="0" xr:uid="{00000000-0006-0000-0200-000007000000}">
      <text>
        <r>
          <rPr>
            <sz val="10"/>
            <rFont val="Arial"/>
            <family val="2"/>
            <charset val="238"/>
          </rPr>
          <t>ILOSC</t>
        </r>
      </text>
    </comment>
    <comment ref="F10" authorId="0" shapeId="0" xr:uid="{00000000-0006-0000-0200-000008000000}">
      <text>
        <r>
          <rPr>
            <sz val="10"/>
            <rFont val="Arial"/>
            <family val="2"/>
            <charset val="238"/>
          </rPr>
          <t>CENA_NETTO</t>
        </r>
      </text>
    </comment>
    <comment ref="G10" authorId="0" shapeId="0" xr:uid="{00000000-0006-0000-0200-000009000000}">
      <text>
        <r>
          <rPr>
            <sz val="10"/>
            <rFont val="Arial"/>
            <family val="2"/>
            <charset val="238"/>
          </rPr>
          <t>WARTOSC_NETTO</t>
        </r>
      </text>
    </comment>
    <comment ref="H10" authorId="0" shapeId="0" xr:uid="{00000000-0006-0000-0200-00000A000000}">
      <text>
        <r>
          <rPr>
            <sz val="10"/>
            <rFont val="Arial"/>
            <family val="2"/>
            <charset val="238"/>
          </rPr>
          <t>VAT</t>
        </r>
      </text>
    </comment>
    <comment ref="J10" authorId="0" shapeId="0" xr:uid="{00000000-0006-0000-0200-00000B000000}">
      <text>
        <r>
          <rPr>
            <sz val="10"/>
            <rFont val="Arial"/>
            <family val="2"/>
            <charset val="238"/>
          </rPr>
          <t>WARTOSC_BRUTTO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300-000001000000}">
      <text>
        <r>
          <rPr>
            <sz val="10"/>
            <rFont val="Arial"/>
            <family val="2"/>
            <charset val="238"/>
          </rPr>
          <t>pp_a
Szablon programu ProPublicoEx</t>
        </r>
      </text>
    </comment>
    <comment ref="C5" authorId="0" shapeId="0" xr:uid="{00000000-0006-0000-0300-000003000000}">
      <text>
        <r>
          <rPr>
            <sz val="10"/>
            <rFont val="Arial"/>
            <family val="2"/>
            <charset val="238"/>
          </rPr>
          <t>&lt;temat&gt;
Opcjonalnie</t>
        </r>
      </text>
    </comment>
    <comment ref="B10" authorId="0" shapeId="0" xr:uid="{00000000-0006-0000-0300-000002000000}">
      <text>
        <r>
          <rPr>
            <sz val="10"/>
            <rFont val="Arial"/>
            <family val="2"/>
            <charset val="238"/>
          </rPr>
          <t>NR
tbl_poz</t>
        </r>
      </text>
    </comment>
    <comment ref="C10" authorId="0" shapeId="0" xr:uid="{00000000-0006-0000-0300-000004000000}">
      <text>
        <r>
          <rPr>
            <sz val="10"/>
            <rFont val="Arial"/>
            <family val="2"/>
            <charset val="238"/>
          </rPr>
          <t>NAZWA</t>
        </r>
      </text>
    </comment>
    <comment ref="D10" authorId="0" shapeId="0" xr:uid="{00000000-0006-0000-0300-000005000000}">
      <text>
        <r>
          <rPr>
            <sz val="10"/>
            <rFont val="Arial"/>
            <family val="2"/>
            <charset val="238"/>
          </rPr>
          <t>JEDNOSTKA</t>
        </r>
      </text>
    </comment>
    <comment ref="E10" authorId="0" shapeId="0" xr:uid="{00000000-0006-0000-0300-000006000000}">
      <text>
        <r>
          <rPr>
            <sz val="10"/>
            <rFont val="Arial"/>
            <family val="2"/>
            <charset val="238"/>
          </rPr>
          <t>ILOSC</t>
        </r>
      </text>
    </comment>
    <comment ref="F10" authorId="0" shapeId="0" xr:uid="{00000000-0006-0000-0300-000007000000}">
      <text>
        <r>
          <rPr>
            <sz val="10"/>
            <rFont val="Arial"/>
            <family val="2"/>
            <charset val="238"/>
          </rPr>
          <t>CENA_NETTO</t>
        </r>
      </text>
    </comment>
    <comment ref="G10" authorId="0" shapeId="0" xr:uid="{00000000-0006-0000-0300-000008000000}">
      <text>
        <r>
          <rPr>
            <sz val="10"/>
            <rFont val="Arial"/>
            <family val="2"/>
            <charset val="238"/>
          </rPr>
          <t>WARTOSC_NETTO</t>
        </r>
      </text>
    </comment>
    <comment ref="H10" authorId="0" shapeId="0" xr:uid="{00000000-0006-0000-0300-000009000000}">
      <text>
        <r>
          <rPr>
            <sz val="10"/>
            <rFont val="Arial"/>
            <family val="2"/>
            <charset val="238"/>
          </rPr>
          <t>VAT</t>
        </r>
      </text>
    </comment>
    <comment ref="J10" authorId="0" shapeId="0" xr:uid="{00000000-0006-0000-0300-00000A000000}">
      <text>
        <r>
          <rPr>
            <sz val="10"/>
            <rFont val="Arial"/>
            <family val="2"/>
            <charset val="238"/>
          </rPr>
          <t>WARTOSC_BRUTTO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400-000001000000}">
      <text>
        <r>
          <rPr>
            <sz val="10"/>
            <rFont val="Arial"/>
            <family val="2"/>
            <charset val="238"/>
          </rPr>
          <t>pp_a
Szablon programu ProPublicoEx</t>
        </r>
      </text>
    </comment>
    <comment ref="C5" authorId="0" shapeId="0" xr:uid="{00000000-0006-0000-0400-000003000000}">
      <text>
        <r>
          <rPr>
            <sz val="10"/>
            <rFont val="Arial"/>
            <family val="2"/>
            <charset val="238"/>
          </rPr>
          <t>&lt;temat&gt;
Opcjonalnie</t>
        </r>
      </text>
    </comment>
    <comment ref="C6" authorId="0" shapeId="0" xr:uid="{00000000-0006-0000-0400-000004000000}">
      <text>
        <r>
          <rPr>
            <sz val="10"/>
            <rFont val="Arial"/>
            <family val="2"/>
            <charset val="238"/>
          </rPr>
          <t>&lt;opis&gt;
Opcjonalnie</t>
        </r>
      </text>
    </comment>
    <comment ref="B10" authorId="0" shapeId="0" xr:uid="{00000000-0006-0000-0400-000002000000}">
      <text>
        <r>
          <rPr>
            <sz val="10"/>
            <rFont val="Arial"/>
            <family val="2"/>
            <charset val="238"/>
          </rPr>
          <t>NR
tbl_poz</t>
        </r>
      </text>
    </comment>
    <comment ref="C10" authorId="0" shapeId="0" xr:uid="{00000000-0006-0000-0400-000005000000}">
      <text>
        <r>
          <rPr>
            <sz val="10"/>
            <rFont val="Arial"/>
            <family val="2"/>
            <charset val="238"/>
          </rPr>
          <t>NAZWA</t>
        </r>
      </text>
    </comment>
    <comment ref="D10" authorId="0" shapeId="0" xr:uid="{00000000-0006-0000-0400-000006000000}">
      <text>
        <r>
          <rPr>
            <sz val="10"/>
            <rFont val="Arial"/>
            <family val="2"/>
            <charset val="238"/>
          </rPr>
          <t>JEDNOSTKA</t>
        </r>
      </text>
    </comment>
    <comment ref="E10" authorId="0" shapeId="0" xr:uid="{00000000-0006-0000-0400-000007000000}">
      <text>
        <r>
          <rPr>
            <sz val="10"/>
            <rFont val="Arial"/>
            <family val="2"/>
            <charset val="238"/>
          </rPr>
          <t>ILOSC</t>
        </r>
      </text>
    </comment>
    <comment ref="F10" authorId="0" shapeId="0" xr:uid="{00000000-0006-0000-0400-000008000000}">
      <text>
        <r>
          <rPr>
            <sz val="10"/>
            <rFont val="Arial"/>
            <family val="2"/>
            <charset val="238"/>
          </rPr>
          <t>CENA_NETTO</t>
        </r>
      </text>
    </comment>
    <comment ref="G10" authorId="0" shapeId="0" xr:uid="{00000000-0006-0000-0400-000009000000}">
      <text>
        <r>
          <rPr>
            <sz val="10"/>
            <rFont val="Arial"/>
            <family val="2"/>
            <charset val="238"/>
          </rPr>
          <t>WARTOSC_NETTO</t>
        </r>
      </text>
    </comment>
    <comment ref="H10" authorId="0" shapeId="0" xr:uid="{00000000-0006-0000-0400-00000A000000}">
      <text>
        <r>
          <rPr>
            <sz val="10"/>
            <rFont val="Arial"/>
            <family val="2"/>
            <charset val="238"/>
          </rPr>
          <t>VAT</t>
        </r>
      </text>
    </comment>
    <comment ref="J10" authorId="0" shapeId="0" xr:uid="{00000000-0006-0000-0400-00000B000000}">
      <text>
        <r>
          <rPr>
            <sz val="10"/>
            <rFont val="Arial"/>
            <family val="2"/>
            <charset val="238"/>
          </rPr>
          <t>WARTOSC_BRUTTO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500-000001000000}">
      <text>
        <r>
          <rPr>
            <sz val="10"/>
            <rFont val="Arial"/>
            <family val="2"/>
            <charset val="238"/>
          </rPr>
          <t>pp_a
Szablon programu ProPublicoEx</t>
        </r>
      </text>
    </comment>
    <comment ref="C5" authorId="0" shapeId="0" xr:uid="{00000000-0006-0000-0500-000003000000}">
      <text>
        <r>
          <rPr>
            <sz val="10"/>
            <rFont val="Arial"/>
            <family val="2"/>
            <charset val="238"/>
          </rPr>
          <t>&lt;temat&gt;
Opcjonalnie</t>
        </r>
      </text>
    </comment>
    <comment ref="C6" authorId="0" shapeId="0" xr:uid="{00000000-0006-0000-0500-000004000000}">
      <text>
        <r>
          <rPr>
            <sz val="10"/>
            <rFont val="Arial"/>
            <family val="2"/>
            <charset val="238"/>
          </rPr>
          <t>&lt;opis&gt;
Opcjonalnie</t>
        </r>
      </text>
    </comment>
    <comment ref="B10" authorId="0" shapeId="0" xr:uid="{00000000-0006-0000-0500-000002000000}">
      <text>
        <r>
          <rPr>
            <sz val="10"/>
            <rFont val="Arial"/>
            <family val="2"/>
            <charset val="238"/>
          </rPr>
          <t>NR
tbl_poz</t>
        </r>
      </text>
    </comment>
    <comment ref="C10" authorId="0" shapeId="0" xr:uid="{00000000-0006-0000-0500-000005000000}">
      <text>
        <r>
          <rPr>
            <sz val="10"/>
            <rFont val="Arial"/>
            <family val="2"/>
            <charset val="238"/>
          </rPr>
          <t>NAZWA</t>
        </r>
      </text>
    </comment>
    <comment ref="D10" authorId="0" shapeId="0" xr:uid="{00000000-0006-0000-0500-000006000000}">
      <text>
        <r>
          <rPr>
            <sz val="10"/>
            <rFont val="Arial"/>
            <family val="2"/>
            <charset val="238"/>
          </rPr>
          <t>JEDNOSTKA</t>
        </r>
      </text>
    </comment>
    <comment ref="E10" authorId="0" shapeId="0" xr:uid="{00000000-0006-0000-0500-000007000000}">
      <text>
        <r>
          <rPr>
            <sz val="10"/>
            <rFont val="Arial"/>
            <family val="2"/>
            <charset val="238"/>
          </rPr>
          <t>ILOSC</t>
        </r>
      </text>
    </comment>
    <comment ref="F10" authorId="0" shapeId="0" xr:uid="{00000000-0006-0000-0500-000008000000}">
      <text>
        <r>
          <rPr>
            <sz val="10"/>
            <rFont val="Arial"/>
            <family val="2"/>
            <charset val="238"/>
          </rPr>
          <t>CENA_NETTO</t>
        </r>
      </text>
    </comment>
    <comment ref="G10" authorId="0" shapeId="0" xr:uid="{00000000-0006-0000-0500-000009000000}">
      <text>
        <r>
          <rPr>
            <sz val="10"/>
            <rFont val="Arial"/>
            <family val="2"/>
            <charset val="238"/>
          </rPr>
          <t>WARTOSC_NETTO</t>
        </r>
      </text>
    </comment>
    <comment ref="H10" authorId="0" shapeId="0" xr:uid="{00000000-0006-0000-0500-00000A000000}">
      <text>
        <r>
          <rPr>
            <sz val="10"/>
            <rFont val="Arial"/>
            <family val="2"/>
            <charset val="238"/>
          </rPr>
          <t>VAT</t>
        </r>
      </text>
    </comment>
    <comment ref="J10" authorId="0" shapeId="0" xr:uid="{00000000-0006-0000-0500-00000B000000}">
      <text>
        <r>
          <rPr>
            <sz val="10"/>
            <rFont val="Arial"/>
            <family val="2"/>
            <charset val="238"/>
          </rPr>
          <t>WARTOSC_BRUTTO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600-000001000000}">
      <text>
        <r>
          <rPr>
            <sz val="10"/>
            <rFont val="Arial"/>
            <family val="2"/>
            <charset val="238"/>
          </rPr>
          <t>pp_a
Szablon programu ProPublicoEx</t>
        </r>
      </text>
    </comment>
    <comment ref="C5" authorId="0" shapeId="0" xr:uid="{00000000-0006-0000-0600-000003000000}">
      <text>
        <r>
          <rPr>
            <sz val="10"/>
            <rFont val="Arial"/>
            <family val="2"/>
            <charset val="238"/>
          </rPr>
          <t>&lt;temat&gt;
Opcjonalnie</t>
        </r>
      </text>
    </comment>
    <comment ref="C6" authorId="0" shapeId="0" xr:uid="{00000000-0006-0000-0600-000004000000}">
      <text>
        <r>
          <rPr>
            <sz val="10"/>
            <rFont val="Arial"/>
            <family val="2"/>
            <charset val="238"/>
          </rPr>
          <t>&lt;opis&gt;
Opcjonalnie</t>
        </r>
      </text>
    </comment>
    <comment ref="B10" authorId="0" shapeId="0" xr:uid="{00000000-0006-0000-0600-000002000000}">
      <text>
        <r>
          <rPr>
            <sz val="10"/>
            <rFont val="Arial"/>
            <family val="2"/>
            <charset val="238"/>
          </rPr>
          <t>NR
tbl_poz</t>
        </r>
      </text>
    </comment>
    <comment ref="C10" authorId="0" shapeId="0" xr:uid="{00000000-0006-0000-0600-000005000000}">
      <text>
        <r>
          <rPr>
            <sz val="10"/>
            <rFont val="Arial"/>
            <family val="2"/>
            <charset val="238"/>
          </rPr>
          <t>NAZWA</t>
        </r>
      </text>
    </comment>
    <comment ref="D10" authorId="0" shapeId="0" xr:uid="{00000000-0006-0000-0600-000006000000}">
      <text>
        <r>
          <rPr>
            <sz val="10"/>
            <rFont val="Arial"/>
            <family val="2"/>
            <charset val="238"/>
          </rPr>
          <t>JEDNOSTKA</t>
        </r>
      </text>
    </comment>
    <comment ref="E10" authorId="0" shapeId="0" xr:uid="{00000000-0006-0000-0600-000007000000}">
      <text>
        <r>
          <rPr>
            <sz val="10"/>
            <rFont val="Arial"/>
            <family val="2"/>
            <charset val="238"/>
          </rPr>
          <t>ILOSC</t>
        </r>
      </text>
    </comment>
    <comment ref="F10" authorId="0" shapeId="0" xr:uid="{00000000-0006-0000-0600-000008000000}">
      <text>
        <r>
          <rPr>
            <sz val="10"/>
            <rFont val="Arial"/>
            <family val="2"/>
            <charset val="238"/>
          </rPr>
          <t>CENA_NETTO</t>
        </r>
      </text>
    </comment>
    <comment ref="G10" authorId="0" shapeId="0" xr:uid="{00000000-0006-0000-0600-000009000000}">
      <text>
        <r>
          <rPr>
            <sz val="10"/>
            <rFont val="Arial"/>
            <family val="2"/>
            <charset val="238"/>
          </rPr>
          <t>WARTOSC_NETTO</t>
        </r>
      </text>
    </comment>
    <comment ref="H10" authorId="0" shapeId="0" xr:uid="{00000000-0006-0000-0600-00000A000000}">
      <text>
        <r>
          <rPr>
            <sz val="10"/>
            <rFont val="Arial"/>
            <family val="2"/>
            <charset val="238"/>
          </rPr>
          <t>VAT</t>
        </r>
      </text>
    </comment>
    <comment ref="J10" authorId="0" shapeId="0" xr:uid="{00000000-0006-0000-0600-00000B000000}">
      <text>
        <r>
          <rPr>
            <sz val="10"/>
            <rFont val="Arial"/>
            <family val="2"/>
            <charset val="238"/>
          </rPr>
          <t>WARTOSC_BRUTTO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700-000001000000}">
      <text>
        <r>
          <rPr>
            <sz val="10"/>
            <rFont val="Arial"/>
            <family val="2"/>
            <charset val="238"/>
          </rPr>
          <t>pp_a
Szablon programu ProPublicoEx</t>
        </r>
      </text>
    </comment>
    <comment ref="C5" authorId="0" shapeId="0" xr:uid="{00000000-0006-0000-0700-000003000000}">
      <text>
        <r>
          <rPr>
            <sz val="10"/>
            <rFont val="Arial"/>
            <family val="2"/>
            <charset val="238"/>
          </rPr>
          <t>&lt;temat&gt;
Opcjonalnie</t>
        </r>
      </text>
    </comment>
    <comment ref="B10" authorId="0" shapeId="0" xr:uid="{00000000-0006-0000-0700-000002000000}">
      <text>
        <r>
          <rPr>
            <sz val="10"/>
            <rFont val="Arial"/>
            <family val="2"/>
            <charset val="238"/>
          </rPr>
          <t>NR
tbl_poz</t>
        </r>
      </text>
    </comment>
    <comment ref="C10" authorId="0" shapeId="0" xr:uid="{00000000-0006-0000-0700-000004000000}">
      <text>
        <r>
          <rPr>
            <sz val="10"/>
            <rFont val="Arial"/>
            <family val="2"/>
            <charset val="238"/>
          </rPr>
          <t>NAZWA</t>
        </r>
      </text>
    </comment>
    <comment ref="D10" authorId="0" shapeId="0" xr:uid="{00000000-0006-0000-0700-000005000000}">
      <text>
        <r>
          <rPr>
            <sz val="10"/>
            <rFont val="Arial"/>
            <family val="2"/>
            <charset val="238"/>
          </rPr>
          <t>JEDNOSTKA</t>
        </r>
      </text>
    </comment>
    <comment ref="E10" authorId="0" shapeId="0" xr:uid="{00000000-0006-0000-0700-000006000000}">
      <text>
        <r>
          <rPr>
            <sz val="10"/>
            <rFont val="Arial"/>
            <family val="2"/>
            <charset val="238"/>
          </rPr>
          <t>ILOSC</t>
        </r>
      </text>
    </comment>
    <comment ref="F10" authorId="0" shapeId="0" xr:uid="{00000000-0006-0000-0700-000007000000}">
      <text>
        <r>
          <rPr>
            <sz val="10"/>
            <rFont val="Arial"/>
            <family val="2"/>
            <charset val="238"/>
          </rPr>
          <t>CENA_NETTO</t>
        </r>
      </text>
    </comment>
    <comment ref="G10" authorId="0" shapeId="0" xr:uid="{00000000-0006-0000-0700-000008000000}">
      <text>
        <r>
          <rPr>
            <sz val="10"/>
            <rFont val="Arial"/>
            <family val="2"/>
            <charset val="238"/>
          </rPr>
          <t>WARTOSC_NETTO</t>
        </r>
      </text>
    </comment>
    <comment ref="H10" authorId="0" shapeId="0" xr:uid="{00000000-0006-0000-0700-000009000000}">
      <text>
        <r>
          <rPr>
            <sz val="10"/>
            <rFont val="Arial"/>
            <family val="2"/>
            <charset val="238"/>
          </rPr>
          <t>VAT</t>
        </r>
      </text>
    </comment>
    <comment ref="J10" authorId="0" shapeId="0" xr:uid="{00000000-0006-0000-0700-00000A000000}">
      <text>
        <r>
          <rPr>
            <sz val="10"/>
            <rFont val="Arial"/>
            <family val="2"/>
            <charset val="238"/>
          </rPr>
          <t>WARTOSC_BRUTTO</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800-000001000000}">
      <text>
        <r>
          <rPr>
            <sz val="10"/>
            <rFont val="Arial"/>
            <family val="2"/>
            <charset val="238"/>
          </rPr>
          <t>pp_a
Szablon programu ProPublicoEx</t>
        </r>
      </text>
    </comment>
    <comment ref="C5" authorId="0" shapeId="0" xr:uid="{00000000-0006-0000-0800-000003000000}">
      <text>
        <r>
          <rPr>
            <sz val="10"/>
            <rFont val="Arial"/>
            <family val="2"/>
            <charset val="238"/>
          </rPr>
          <t>&lt;temat&gt;
Opcjonalnie</t>
        </r>
      </text>
    </comment>
    <comment ref="C6" authorId="0" shapeId="0" xr:uid="{00000000-0006-0000-0800-000004000000}">
      <text>
        <r>
          <rPr>
            <sz val="10"/>
            <rFont val="Arial"/>
            <family val="2"/>
            <charset val="238"/>
          </rPr>
          <t>&lt;opis&gt;
Opcjonalnie</t>
        </r>
      </text>
    </comment>
    <comment ref="B10" authorId="0" shapeId="0" xr:uid="{00000000-0006-0000-0800-000002000000}">
      <text>
        <r>
          <rPr>
            <sz val="10"/>
            <rFont val="Arial"/>
            <family val="2"/>
            <charset val="238"/>
          </rPr>
          <t>NR
tbl_poz</t>
        </r>
      </text>
    </comment>
    <comment ref="C10" authorId="0" shapeId="0" xr:uid="{00000000-0006-0000-0800-000005000000}">
      <text>
        <r>
          <rPr>
            <sz val="10"/>
            <rFont val="Arial"/>
            <family val="2"/>
            <charset val="238"/>
          </rPr>
          <t>NAZWA</t>
        </r>
      </text>
    </comment>
    <comment ref="D10" authorId="0" shapeId="0" xr:uid="{00000000-0006-0000-0800-000006000000}">
      <text>
        <r>
          <rPr>
            <sz val="10"/>
            <rFont val="Arial"/>
            <family val="2"/>
            <charset val="238"/>
          </rPr>
          <t>JEDNOSTKA</t>
        </r>
      </text>
    </comment>
    <comment ref="E10" authorId="0" shapeId="0" xr:uid="{00000000-0006-0000-0800-000007000000}">
      <text>
        <r>
          <rPr>
            <sz val="10"/>
            <rFont val="Arial"/>
            <family val="2"/>
            <charset val="238"/>
          </rPr>
          <t>ILOSC</t>
        </r>
      </text>
    </comment>
    <comment ref="F10" authorId="0" shapeId="0" xr:uid="{00000000-0006-0000-0800-000008000000}">
      <text>
        <r>
          <rPr>
            <sz val="10"/>
            <rFont val="Arial"/>
            <family val="2"/>
            <charset val="238"/>
          </rPr>
          <t>CENA_NETTO</t>
        </r>
      </text>
    </comment>
    <comment ref="G10" authorId="0" shapeId="0" xr:uid="{00000000-0006-0000-0800-000009000000}">
      <text>
        <r>
          <rPr>
            <sz val="10"/>
            <rFont val="Arial"/>
            <family val="2"/>
            <charset val="238"/>
          </rPr>
          <t>WARTOSC_NETTO</t>
        </r>
      </text>
    </comment>
    <comment ref="H10" authorId="0" shapeId="0" xr:uid="{00000000-0006-0000-0800-00000A000000}">
      <text>
        <r>
          <rPr>
            <sz val="10"/>
            <rFont val="Arial"/>
            <family val="2"/>
            <charset val="238"/>
          </rPr>
          <t>VAT</t>
        </r>
      </text>
    </comment>
    <comment ref="J10" authorId="0" shapeId="0" xr:uid="{00000000-0006-0000-0800-00000B000000}">
      <text>
        <r>
          <rPr>
            <sz val="10"/>
            <rFont val="Arial"/>
            <family val="2"/>
            <charset val="238"/>
          </rPr>
          <t>WARTOSC_BRUTTO</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900-000001000000}">
      <text>
        <r>
          <rPr>
            <sz val="10"/>
            <rFont val="Arial"/>
            <family val="2"/>
            <charset val="238"/>
          </rPr>
          <t>pp_a
Szablon programu ProPublicoEx</t>
        </r>
      </text>
    </comment>
    <comment ref="C5" authorId="0" shapeId="0" xr:uid="{00000000-0006-0000-0900-000003000000}">
      <text>
        <r>
          <rPr>
            <sz val="10"/>
            <rFont val="Arial"/>
            <family val="2"/>
            <charset val="238"/>
          </rPr>
          <t>&lt;temat&gt;
Opcjonalnie</t>
        </r>
      </text>
    </comment>
    <comment ref="C6" authorId="0" shapeId="0" xr:uid="{00000000-0006-0000-0900-000004000000}">
      <text>
        <r>
          <rPr>
            <sz val="10"/>
            <rFont val="Arial"/>
            <family val="2"/>
            <charset val="238"/>
          </rPr>
          <t>&lt;opis&gt;
Opcjonalnie</t>
        </r>
      </text>
    </comment>
    <comment ref="B10" authorId="0" shapeId="0" xr:uid="{00000000-0006-0000-0900-000002000000}">
      <text>
        <r>
          <rPr>
            <sz val="10"/>
            <rFont val="Arial"/>
            <family val="2"/>
            <charset val="238"/>
          </rPr>
          <t>NR
tbl_poz</t>
        </r>
      </text>
    </comment>
    <comment ref="C10" authorId="0" shapeId="0" xr:uid="{00000000-0006-0000-0900-000005000000}">
      <text>
        <r>
          <rPr>
            <sz val="10"/>
            <rFont val="Arial"/>
            <family val="2"/>
            <charset val="238"/>
          </rPr>
          <t>NAZWA</t>
        </r>
      </text>
    </comment>
    <comment ref="D10" authorId="0" shapeId="0" xr:uid="{00000000-0006-0000-0900-000006000000}">
      <text>
        <r>
          <rPr>
            <sz val="10"/>
            <rFont val="Arial"/>
            <family val="2"/>
            <charset val="238"/>
          </rPr>
          <t>JEDNOSTKA</t>
        </r>
      </text>
    </comment>
    <comment ref="E10" authorId="0" shapeId="0" xr:uid="{00000000-0006-0000-0900-000007000000}">
      <text>
        <r>
          <rPr>
            <sz val="10"/>
            <rFont val="Arial"/>
            <family val="2"/>
            <charset val="238"/>
          </rPr>
          <t>ILOSC</t>
        </r>
      </text>
    </comment>
    <comment ref="F10" authorId="0" shapeId="0" xr:uid="{00000000-0006-0000-0900-000008000000}">
      <text>
        <r>
          <rPr>
            <sz val="10"/>
            <rFont val="Arial"/>
            <family val="2"/>
            <charset val="238"/>
          </rPr>
          <t>CENA_NETTO</t>
        </r>
      </text>
    </comment>
    <comment ref="G10" authorId="0" shapeId="0" xr:uid="{00000000-0006-0000-0900-000009000000}">
      <text>
        <r>
          <rPr>
            <sz val="10"/>
            <rFont val="Arial"/>
            <family val="2"/>
            <charset val="238"/>
          </rPr>
          <t>WARTOSC_NETTO</t>
        </r>
      </text>
    </comment>
    <comment ref="H10" authorId="0" shapeId="0" xr:uid="{00000000-0006-0000-0900-00000A000000}">
      <text>
        <r>
          <rPr>
            <sz val="10"/>
            <rFont val="Arial"/>
            <family val="2"/>
            <charset val="238"/>
          </rPr>
          <t>VAT</t>
        </r>
      </text>
    </comment>
    <comment ref="J10" authorId="0" shapeId="0" xr:uid="{00000000-0006-0000-0900-00000B000000}">
      <text>
        <r>
          <rPr>
            <sz val="10"/>
            <rFont val="Arial"/>
            <family val="2"/>
            <charset val="238"/>
          </rPr>
          <t>WARTOSC_BRUTTO</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A00-000001000000}">
      <text>
        <r>
          <rPr>
            <sz val="10"/>
            <rFont val="Arial"/>
            <family val="2"/>
            <charset val="238"/>
          </rPr>
          <t>pp_a
Szablon programu ProPublicoEx</t>
        </r>
      </text>
    </comment>
    <comment ref="C4" authorId="0" shapeId="0" xr:uid="{00000000-0006-0000-0A00-000003000000}">
      <text>
        <r>
          <rPr>
            <sz val="10"/>
            <rFont val="Arial"/>
            <family val="2"/>
            <charset val="238"/>
          </rPr>
          <t>&lt;temat&gt;
Opcjonalnie</t>
        </r>
      </text>
    </comment>
    <comment ref="C5" authorId="0" shapeId="0" xr:uid="{00000000-0006-0000-0A00-000004000000}">
      <text>
        <r>
          <rPr>
            <sz val="10"/>
            <rFont val="Arial"/>
            <family val="2"/>
            <charset val="238"/>
          </rPr>
          <t>&lt;opis&gt;
Opcjonalnie</t>
        </r>
      </text>
    </comment>
    <comment ref="B9" authorId="0" shapeId="0" xr:uid="{00000000-0006-0000-0A00-000002000000}">
      <text>
        <r>
          <rPr>
            <sz val="10"/>
            <rFont val="Arial"/>
            <family val="2"/>
            <charset val="238"/>
          </rPr>
          <t>NR
tbl_poz</t>
        </r>
      </text>
    </comment>
    <comment ref="C9" authorId="0" shapeId="0" xr:uid="{00000000-0006-0000-0A00-000005000000}">
      <text>
        <r>
          <rPr>
            <sz val="10"/>
            <rFont val="Arial"/>
            <family val="2"/>
            <charset val="238"/>
          </rPr>
          <t>NAZWA</t>
        </r>
      </text>
    </comment>
    <comment ref="D9" authorId="0" shapeId="0" xr:uid="{00000000-0006-0000-0A00-000006000000}">
      <text>
        <r>
          <rPr>
            <sz val="10"/>
            <rFont val="Arial"/>
            <family val="2"/>
            <charset val="238"/>
          </rPr>
          <t>JEDNOSTKA</t>
        </r>
      </text>
    </comment>
    <comment ref="E9" authorId="0" shapeId="0" xr:uid="{00000000-0006-0000-0A00-000007000000}">
      <text>
        <r>
          <rPr>
            <sz val="10"/>
            <rFont val="Arial"/>
            <family val="2"/>
            <charset val="238"/>
          </rPr>
          <t>ILOSC</t>
        </r>
      </text>
    </comment>
    <comment ref="F9" authorId="0" shapeId="0" xr:uid="{00000000-0006-0000-0A00-000008000000}">
      <text>
        <r>
          <rPr>
            <sz val="10"/>
            <rFont val="Arial"/>
            <family val="2"/>
            <charset val="238"/>
          </rPr>
          <t>CENA_NETTO</t>
        </r>
      </text>
    </comment>
    <comment ref="G9" authorId="0" shapeId="0" xr:uid="{00000000-0006-0000-0A00-000009000000}">
      <text>
        <r>
          <rPr>
            <sz val="10"/>
            <rFont val="Arial"/>
            <family val="2"/>
            <charset val="238"/>
          </rPr>
          <t>WARTOSC_NETTO</t>
        </r>
      </text>
    </comment>
    <comment ref="H9" authorId="0" shapeId="0" xr:uid="{00000000-0006-0000-0A00-00000A000000}">
      <text>
        <r>
          <rPr>
            <sz val="10"/>
            <rFont val="Arial"/>
            <family val="2"/>
            <charset val="238"/>
          </rPr>
          <t>VAT</t>
        </r>
      </text>
    </comment>
    <comment ref="J9" authorId="0" shapeId="0" xr:uid="{00000000-0006-0000-0A00-00000B000000}">
      <text>
        <r>
          <rPr>
            <sz val="10"/>
            <rFont val="Arial"/>
            <family val="2"/>
            <charset val="238"/>
          </rPr>
          <t>WARTOSC_BRUTTO</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C5" authorId="0" shapeId="0" xr:uid="{00000000-0006-0000-0B00-000002000000}">
      <text>
        <r>
          <rPr>
            <sz val="10"/>
            <rFont val="Arial"/>
            <family val="2"/>
            <charset val="238"/>
          </rPr>
          <t>&lt;temat&gt;
Opcjonalnie</t>
        </r>
      </text>
    </comment>
    <comment ref="C6" authorId="0" shapeId="0" xr:uid="{00000000-0006-0000-0B00-000003000000}">
      <text>
        <r>
          <rPr>
            <sz val="10"/>
            <rFont val="Arial"/>
            <family val="2"/>
            <charset val="238"/>
          </rPr>
          <t>&lt;opis&gt;
Opcjonalnie</t>
        </r>
      </text>
    </comment>
    <comment ref="B10" authorId="0" shapeId="0" xr:uid="{00000000-0006-0000-0B00-000001000000}">
      <text>
        <r>
          <rPr>
            <sz val="10"/>
            <rFont val="Arial"/>
            <family val="2"/>
            <charset val="238"/>
          </rPr>
          <t>NR
tbl_poz</t>
        </r>
      </text>
    </comment>
    <comment ref="C10" authorId="0" shapeId="0" xr:uid="{00000000-0006-0000-0B00-000004000000}">
      <text>
        <r>
          <rPr>
            <sz val="10"/>
            <rFont val="Arial"/>
            <family val="2"/>
            <charset val="238"/>
          </rPr>
          <t>NAZWA</t>
        </r>
      </text>
    </comment>
    <comment ref="D10" authorId="0" shapeId="0" xr:uid="{00000000-0006-0000-0B00-000005000000}">
      <text>
        <r>
          <rPr>
            <sz val="10"/>
            <rFont val="Arial"/>
            <family val="2"/>
            <charset val="238"/>
          </rPr>
          <t>JEDNOSTKA</t>
        </r>
      </text>
    </comment>
    <comment ref="E10" authorId="0" shapeId="0" xr:uid="{00000000-0006-0000-0B00-000006000000}">
      <text>
        <r>
          <rPr>
            <sz val="10"/>
            <rFont val="Arial"/>
            <family val="2"/>
            <charset val="238"/>
          </rPr>
          <t>ILOSC</t>
        </r>
      </text>
    </comment>
    <comment ref="F10" authorId="0" shapeId="0" xr:uid="{00000000-0006-0000-0B00-000007000000}">
      <text>
        <r>
          <rPr>
            <sz val="10"/>
            <rFont val="Arial"/>
            <family val="2"/>
            <charset val="238"/>
          </rPr>
          <t>CENA_NETTO</t>
        </r>
      </text>
    </comment>
    <comment ref="G10" authorId="0" shapeId="0" xr:uid="{00000000-0006-0000-0B00-000008000000}">
      <text>
        <r>
          <rPr>
            <sz val="10"/>
            <rFont val="Arial"/>
            <family val="2"/>
            <charset val="238"/>
          </rPr>
          <t>WARTOSC_NETTO</t>
        </r>
      </text>
    </comment>
    <comment ref="H10" authorId="0" shapeId="0" xr:uid="{00000000-0006-0000-0B00-000009000000}">
      <text>
        <r>
          <rPr>
            <sz val="10"/>
            <rFont val="Arial"/>
            <family val="2"/>
            <charset val="238"/>
          </rPr>
          <t>VAT</t>
        </r>
      </text>
    </comment>
    <comment ref="J10" authorId="0" shapeId="0" xr:uid="{00000000-0006-0000-0B00-00000A000000}">
      <text>
        <r>
          <rPr>
            <sz val="10"/>
            <rFont val="Arial"/>
            <family val="2"/>
            <charset val="238"/>
          </rPr>
          <t>WARTOSC_BRUTTO</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C00-000001000000}">
      <text>
        <r>
          <rPr>
            <sz val="10"/>
            <rFont val="Arial"/>
            <family val="2"/>
            <charset val="238"/>
          </rPr>
          <t>pp_a
Szablon programu ProPublicoEx</t>
        </r>
      </text>
    </comment>
    <comment ref="C5" authorId="0" shapeId="0" xr:uid="{00000000-0006-0000-0C00-000003000000}">
      <text>
        <r>
          <rPr>
            <sz val="10"/>
            <rFont val="Arial"/>
            <family val="2"/>
            <charset val="238"/>
          </rPr>
          <t>&lt;temat&gt;
Opcjonalnie</t>
        </r>
      </text>
    </comment>
    <comment ref="C6" authorId="0" shapeId="0" xr:uid="{00000000-0006-0000-0C00-000004000000}">
      <text>
        <r>
          <rPr>
            <sz val="10"/>
            <rFont val="Arial"/>
            <family val="2"/>
            <charset val="238"/>
          </rPr>
          <t>&lt;opis&gt;
Opcjonalnie</t>
        </r>
      </text>
    </comment>
    <comment ref="B10" authorId="0" shapeId="0" xr:uid="{00000000-0006-0000-0C00-000002000000}">
      <text>
        <r>
          <rPr>
            <sz val="10"/>
            <rFont val="Arial"/>
            <family val="2"/>
            <charset val="238"/>
          </rPr>
          <t>NR
tbl_poz</t>
        </r>
      </text>
    </comment>
    <comment ref="C10" authorId="0" shapeId="0" xr:uid="{00000000-0006-0000-0C00-000005000000}">
      <text>
        <r>
          <rPr>
            <sz val="10"/>
            <rFont val="Arial"/>
            <family val="2"/>
            <charset val="238"/>
          </rPr>
          <t>NAZWA</t>
        </r>
      </text>
    </comment>
    <comment ref="D10" authorId="0" shapeId="0" xr:uid="{00000000-0006-0000-0C00-000006000000}">
      <text>
        <r>
          <rPr>
            <sz val="10"/>
            <rFont val="Arial"/>
            <family val="2"/>
            <charset val="238"/>
          </rPr>
          <t>JEDNOSTKA</t>
        </r>
      </text>
    </comment>
    <comment ref="E10" authorId="0" shapeId="0" xr:uid="{00000000-0006-0000-0C00-000007000000}">
      <text>
        <r>
          <rPr>
            <sz val="10"/>
            <rFont val="Arial"/>
            <family val="2"/>
            <charset val="238"/>
          </rPr>
          <t>ILOSC</t>
        </r>
      </text>
    </comment>
    <comment ref="F10" authorId="0" shapeId="0" xr:uid="{00000000-0006-0000-0C00-000008000000}">
      <text>
        <r>
          <rPr>
            <sz val="10"/>
            <rFont val="Arial"/>
            <family val="2"/>
            <charset val="238"/>
          </rPr>
          <t>CENA_NETTO</t>
        </r>
      </text>
    </comment>
    <comment ref="G10" authorId="0" shapeId="0" xr:uid="{00000000-0006-0000-0C00-000009000000}">
      <text>
        <r>
          <rPr>
            <sz val="10"/>
            <rFont val="Arial"/>
            <family val="2"/>
            <charset val="238"/>
          </rPr>
          <t>WARTOSC_NETTO</t>
        </r>
      </text>
    </comment>
    <comment ref="H10" authorId="0" shapeId="0" xr:uid="{00000000-0006-0000-0C00-00000A000000}">
      <text>
        <r>
          <rPr>
            <sz val="10"/>
            <rFont val="Arial"/>
            <family val="2"/>
            <charset val="238"/>
          </rPr>
          <t>VAT</t>
        </r>
      </text>
    </comment>
    <comment ref="J10" authorId="0" shapeId="0" xr:uid="{00000000-0006-0000-0C00-00000B000000}">
      <text>
        <r>
          <rPr>
            <sz val="10"/>
            <rFont val="Arial"/>
            <family val="2"/>
            <charset val="238"/>
          </rPr>
          <t>WARTOSC_BRUTTO</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0D00-000001000000}">
      <text>
        <r>
          <rPr>
            <sz val="10"/>
            <rFont val="Arial"/>
            <family val="2"/>
            <charset val="238"/>
          </rPr>
          <t>pp_a
Szablon programu ProPublicoEx</t>
        </r>
      </text>
    </comment>
    <comment ref="B5" authorId="0" shapeId="0" xr:uid="{00000000-0006-0000-0D00-000003000000}">
      <text>
        <r>
          <rPr>
            <sz val="10"/>
            <rFont val="Arial"/>
            <family val="2"/>
            <charset val="238"/>
          </rPr>
          <t>&lt;temat&gt;
Opcjonalnie</t>
        </r>
      </text>
    </comment>
    <comment ref="C5" authorId="0" shapeId="0" xr:uid="{00000000-0006-0000-0D00-000006000000}">
      <text>
        <r>
          <rPr>
            <sz val="10"/>
            <rFont val="Arial"/>
            <family val="2"/>
            <charset val="238"/>
          </rPr>
          <t>&lt;temat&gt;
Opcjonalnie</t>
        </r>
      </text>
    </comment>
    <comment ref="B6" authorId="0" shapeId="0" xr:uid="{00000000-0006-0000-0D00-000004000000}">
      <text>
        <r>
          <rPr>
            <sz val="10"/>
            <rFont val="Arial"/>
            <family val="2"/>
            <charset val="238"/>
          </rPr>
          <t>&lt;opis&gt;
Opcjonalnie</t>
        </r>
      </text>
    </comment>
    <comment ref="C6" authorId="0" shapeId="0" xr:uid="{00000000-0006-0000-0D00-000007000000}">
      <text>
        <r>
          <rPr>
            <sz val="10"/>
            <rFont val="Arial"/>
            <family val="2"/>
            <charset val="238"/>
          </rPr>
          <t>&lt;opis&gt;
Opcjonalnie</t>
        </r>
      </text>
    </comment>
    <comment ref="A10" authorId="0" shapeId="0" xr:uid="{00000000-0006-0000-0D00-000002000000}">
      <text>
        <r>
          <rPr>
            <sz val="10"/>
            <rFont val="Arial"/>
            <family val="2"/>
            <charset val="238"/>
          </rPr>
          <t>NR
tbl_poz</t>
        </r>
      </text>
    </comment>
    <comment ref="B10" authorId="0" shapeId="0" xr:uid="{00000000-0006-0000-0D00-000005000000}">
      <text>
        <r>
          <rPr>
            <sz val="10"/>
            <rFont val="Arial"/>
            <family val="2"/>
            <charset val="238"/>
          </rPr>
          <t>NAZWA</t>
        </r>
      </text>
    </comment>
    <comment ref="C10" authorId="0" shapeId="0" xr:uid="{00000000-0006-0000-0D00-000008000000}">
      <text>
        <r>
          <rPr>
            <sz val="10"/>
            <rFont val="Arial"/>
            <family val="2"/>
            <charset val="238"/>
          </rPr>
          <t>JEDNOSTKA</t>
        </r>
      </text>
    </comment>
    <comment ref="D10" authorId="0" shapeId="0" xr:uid="{00000000-0006-0000-0D00-000009000000}">
      <text>
        <r>
          <rPr>
            <sz val="10"/>
            <rFont val="Arial"/>
            <family val="2"/>
            <charset val="238"/>
          </rPr>
          <t>ILOSC</t>
        </r>
      </text>
    </comment>
    <comment ref="E10" authorId="0" shapeId="0" xr:uid="{00000000-0006-0000-0D00-00000A000000}">
      <text>
        <r>
          <rPr>
            <sz val="10"/>
            <rFont val="Arial"/>
            <family val="2"/>
            <charset val="238"/>
          </rPr>
          <t>CENA_NETTO</t>
        </r>
      </text>
    </comment>
    <comment ref="F10" authorId="0" shapeId="0" xr:uid="{00000000-0006-0000-0D00-00000B000000}">
      <text>
        <r>
          <rPr>
            <sz val="10"/>
            <rFont val="Arial"/>
            <family val="2"/>
            <charset val="238"/>
          </rPr>
          <t>WARTOSC_NETTO</t>
        </r>
      </text>
    </comment>
    <comment ref="G10" authorId="0" shapeId="0" xr:uid="{00000000-0006-0000-0D00-00000C000000}">
      <text>
        <r>
          <rPr>
            <sz val="10"/>
            <rFont val="Arial"/>
            <family val="2"/>
            <charset val="238"/>
          </rPr>
          <t>VAT</t>
        </r>
      </text>
    </comment>
    <comment ref="H10" authorId="0" shapeId="0" xr:uid="{00000000-0006-0000-0D00-00000D000000}">
      <text>
        <r>
          <rPr>
            <sz val="10"/>
            <rFont val="Arial"/>
            <family val="2"/>
            <charset val="238"/>
          </rPr>
          <t>VAT</t>
        </r>
      </text>
    </comment>
    <comment ref="I10" authorId="0" shapeId="0" xr:uid="{00000000-0006-0000-0D00-00000E000000}">
      <text>
        <r>
          <rPr>
            <sz val="10"/>
            <rFont val="Arial"/>
            <family val="2"/>
            <charset val="238"/>
          </rPr>
          <t>WARTOSC_BRUTTO</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5" authorId="0" shapeId="0" xr:uid="{00000000-0006-0000-0E00-000001000000}">
      <text>
        <r>
          <rPr>
            <sz val="10"/>
            <rFont val="Arial"/>
            <family val="2"/>
            <charset val="238"/>
          </rPr>
          <t>pp_a
Szablon programu ProPublicoEx</t>
        </r>
      </text>
    </comment>
    <comment ref="B5" authorId="0" shapeId="0" xr:uid="{00000000-0006-0000-0E00-000003000000}">
      <text>
        <r>
          <rPr>
            <sz val="10"/>
            <rFont val="Arial"/>
            <family val="2"/>
            <charset val="238"/>
          </rPr>
          <t>&lt;temat&gt;
Opcjonalnie</t>
        </r>
      </text>
    </comment>
    <comment ref="B6" authorId="0" shapeId="0" xr:uid="{00000000-0006-0000-0E00-000004000000}">
      <text>
        <r>
          <rPr>
            <sz val="10"/>
            <rFont val="Arial"/>
            <family val="2"/>
            <charset val="238"/>
          </rPr>
          <t>&lt;opis&gt;
Opcjonalnie</t>
        </r>
      </text>
    </comment>
    <comment ref="C6" authorId="0" shapeId="0" xr:uid="{00000000-0006-0000-0E00-000007000000}">
      <text>
        <r>
          <rPr>
            <sz val="10"/>
            <rFont val="Arial"/>
            <family val="2"/>
            <charset val="238"/>
          </rPr>
          <t>&lt;temat&gt;
Opcjonalnie</t>
        </r>
      </text>
    </comment>
    <comment ref="C7" authorId="0" shapeId="0" xr:uid="{00000000-0006-0000-0E00-000008000000}">
      <text>
        <r>
          <rPr>
            <sz val="10"/>
            <rFont val="Arial"/>
            <family val="2"/>
            <charset val="238"/>
          </rPr>
          <t>&lt;opis&gt;
Opcjonalnie</t>
        </r>
      </text>
    </comment>
    <comment ref="A10" authorId="0" shapeId="0" xr:uid="{00000000-0006-0000-0E00-000002000000}">
      <text>
        <r>
          <rPr>
            <sz val="10"/>
            <rFont val="Arial"/>
            <family val="2"/>
            <charset val="238"/>
          </rPr>
          <t>NR
tbl_poz</t>
        </r>
      </text>
    </comment>
    <comment ref="B10" authorId="0" shapeId="0" xr:uid="{00000000-0006-0000-0E00-000005000000}">
      <text>
        <r>
          <rPr>
            <sz val="10"/>
            <rFont val="Arial"/>
            <family val="2"/>
            <charset val="238"/>
          </rPr>
          <t>NAZWA</t>
        </r>
      </text>
    </comment>
    <comment ref="C10" authorId="0" shapeId="0" xr:uid="{00000000-0006-0000-0E00-000009000000}">
      <text>
        <r>
          <rPr>
            <sz val="10"/>
            <rFont val="Arial"/>
            <family val="2"/>
            <charset val="238"/>
          </rPr>
          <t>JEDNOSTKA</t>
        </r>
      </text>
    </comment>
    <comment ref="D10" authorId="0" shapeId="0" xr:uid="{00000000-0006-0000-0E00-00000B000000}">
      <text>
        <r>
          <rPr>
            <sz val="10"/>
            <rFont val="Arial"/>
            <family val="2"/>
            <charset val="238"/>
          </rPr>
          <t>ILOSC</t>
        </r>
      </text>
    </comment>
    <comment ref="E10" authorId="0" shapeId="0" xr:uid="{00000000-0006-0000-0E00-00000D000000}">
      <text>
        <r>
          <rPr>
            <sz val="10"/>
            <rFont val="Arial"/>
            <family val="2"/>
            <charset val="238"/>
          </rPr>
          <t>CENA_NETTO</t>
        </r>
      </text>
    </comment>
    <comment ref="F10" authorId="0" shapeId="0" xr:uid="{00000000-0006-0000-0E00-00000F000000}">
      <text>
        <r>
          <rPr>
            <sz val="10"/>
            <rFont val="Arial"/>
            <family val="2"/>
            <charset val="238"/>
          </rPr>
          <t>WARTOSC_NETTO</t>
        </r>
      </text>
    </comment>
    <comment ref="G10" authorId="0" shapeId="0" xr:uid="{00000000-0006-0000-0E00-000011000000}">
      <text>
        <r>
          <rPr>
            <sz val="10"/>
            <rFont val="Arial"/>
            <family val="2"/>
            <charset val="238"/>
          </rPr>
          <t>VAT</t>
        </r>
      </text>
    </comment>
    <comment ref="I10" authorId="0" shapeId="0" xr:uid="{00000000-0006-0000-0E00-000014000000}">
      <text>
        <r>
          <rPr>
            <sz val="10"/>
            <rFont val="Arial"/>
            <family val="2"/>
            <charset val="238"/>
          </rPr>
          <t>WARTOSC_BRUTTO</t>
        </r>
      </text>
    </comment>
    <comment ref="B11" authorId="0" shapeId="0" xr:uid="{00000000-0006-0000-0E00-000006000000}">
      <text>
        <r>
          <rPr>
            <sz val="10"/>
            <rFont val="Arial"/>
            <family val="2"/>
            <charset val="238"/>
          </rPr>
          <t>NR
tbl_poz</t>
        </r>
      </text>
    </comment>
    <comment ref="C11" authorId="0" shapeId="0" xr:uid="{00000000-0006-0000-0E00-00000A000000}">
      <text>
        <r>
          <rPr>
            <sz val="10"/>
            <rFont val="Arial"/>
            <family val="2"/>
            <charset val="238"/>
          </rPr>
          <t>NAZWA</t>
        </r>
      </text>
    </comment>
    <comment ref="D11" authorId="0" shapeId="0" xr:uid="{00000000-0006-0000-0E00-00000C000000}">
      <text>
        <r>
          <rPr>
            <sz val="10"/>
            <rFont val="Arial"/>
            <family val="2"/>
            <charset val="238"/>
          </rPr>
          <t>JEDNOSTKA</t>
        </r>
      </text>
    </comment>
    <comment ref="E11" authorId="0" shapeId="0" xr:uid="{00000000-0006-0000-0E00-00000E000000}">
      <text>
        <r>
          <rPr>
            <sz val="10"/>
            <rFont val="Arial"/>
            <family val="2"/>
            <charset val="238"/>
          </rPr>
          <t>ILOSC</t>
        </r>
      </text>
    </comment>
    <comment ref="F11" authorId="0" shapeId="0" xr:uid="{00000000-0006-0000-0E00-000010000000}">
      <text>
        <r>
          <rPr>
            <sz val="10"/>
            <rFont val="Arial"/>
            <family val="2"/>
            <charset val="238"/>
          </rPr>
          <t>CENA_NETTO</t>
        </r>
      </text>
    </comment>
    <comment ref="G11" authorId="0" shapeId="0" xr:uid="{00000000-0006-0000-0E00-000012000000}">
      <text>
        <r>
          <rPr>
            <sz val="10"/>
            <rFont val="Arial"/>
            <family val="2"/>
            <charset val="238"/>
          </rPr>
          <t>WARTOSC_NETTO</t>
        </r>
      </text>
    </comment>
    <comment ref="H11" authorId="0" shapeId="0" xr:uid="{00000000-0006-0000-0E00-000013000000}">
      <text>
        <r>
          <rPr>
            <sz val="10"/>
            <rFont val="Arial"/>
            <family val="2"/>
            <charset val="238"/>
          </rPr>
          <t>VAT</t>
        </r>
      </text>
    </comment>
    <comment ref="I11" authorId="0" shapeId="0" xr:uid="{00000000-0006-0000-0E00-000015000000}">
      <text>
        <r>
          <rPr>
            <sz val="10"/>
            <rFont val="Arial"/>
            <family val="2"/>
            <charset val="238"/>
          </rPr>
          <t>WARTOSC_BRUTTO</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5" authorId="0" shapeId="0" xr:uid="{00000000-0006-0000-0F00-000001000000}">
      <text>
        <r>
          <rPr>
            <sz val="10"/>
            <rFont val="Arial"/>
            <family val="2"/>
            <charset val="238"/>
          </rPr>
          <t>pp_a
Szablon programu ProPublicoEx</t>
        </r>
      </text>
    </comment>
    <comment ref="B5" authorId="0" shapeId="0" xr:uid="{00000000-0006-0000-0F00-000003000000}">
      <text>
        <r>
          <rPr>
            <sz val="10"/>
            <rFont val="Arial"/>
            <family val="2"/>
            <charset val="238"/>
          </rPr>
          <t>&lt;temat&gt;
Opcjonalnie</t>
        </r>
      </text>
    </comment>
    <comment ref="B6" authorId="0" shapeId="0" xr:uid="{00000000-0006-0000-0F00-000004000000}">
      <text>
        <r>
          <rPr>
            <sz val="10"/>
            <rFont val="Arial"/>
            <family val="2"/>
            <charset val="238"/>
          </rPr>
          <t>&lt;opis&gt;
Opcjonalnie</t>
        </r>
      </text>
    </comment>
    <comment ref="C6" authorId="0" shapeId="0" xr:uid="{00000000-0006-0000-0F00-000007000000}">
      <text>
        <r>
          <rPr>
            <sz val="10"/>
            <rFont val="Arial"/>
            <family val="2"/>
            <charset val="238"/>
          </rPr>
          <t>&lt;temat&gt;
Opcjonalnie</t>
        </r>
      </text>
    </comment>
    <comment ref="C7" authorId="0" shapeId="0" xr:uid="{00000000-0006-0000-0F00-000008000000}">
      <text>
        <r>
          <rPr>
            <sz val="10"/>
            <rFont val="Arial"/>
            <family val="2"/>
            <charset val="238"/>
          </rPr>
          <t>&lt;opis&gt;
Opcjonalnie</t>
        </r>
      </text>
    </comment>
    <comment ref="A10" authorId="0" shapeId="0" xr:uid="{00000000-0006-0000-0F00-000002000000}">
      <text>
        <r>
          <rPr>
            <sz val="10"/>
            <rFont val="Arial"/>
            <family val="2"/>
            <charset val="238"/>
          </rPr>
          <t>NR
tbl_poz</t>
        </r>
      </text>
    </comment>
    <comment ref="B10" authorId="0" shapeId="0" xr:uid="{00000000-0006-0000-0F00-000005000000}">
      <text>
        <r>
          <rPr>
            <sz val="10"/>
            <rFont val="Arial"/>
            <family val="2"/>
            <charset val="238"/>
          </rPr>
          <t>NAZWA</t>
        </r>
      </text>
    </comment>
    <comment ref="C10" authorId="0" shapeId="0" xr:uid="{00000000-0006-0000-0F00-000009000000}">
      <text>
        <r>
          <rPr>
            <sz val="10"/>
            <rFont val="Arial"/>
            <family val="2"/>
            <charset val="238"/>
          </rPr>
          <t>JEDNOSTKA</t>
        </r>
      </text>
    </comment>
    <comment ref="D10" authorId="0" shapeId="0" xr:uid="{00000000-0006-0000-0F00-00000B000000}">
      <text>
        <r>
          <rPr>
            <sz val="10"/>
            <rFont val="Arial"/>
            <family val="2"/>
            <charset val="238"/>
          </rPr>
          <t>ILOSC</t>
        </r>
      </text>
    </comment>
    <comment ref="E10" authorId="0" shapeId="0" xr:uid="{00000000-0006-0000-0F00-00000D000000}">
      <text>
        <r>
          <rPr>
            <sz val="10"/>
            <rFont val="Arial"/>
            <family val="2"/>
            <charset val="238"/>
          </rPr>
          <t>CENA_NETTO</t>
        </r>
      </text>
    </comment>
    <comment ref="F10" authorId="0" shapeId="0" xr:uid="{00000000-0006-0000-0F00-00000F000000}">
      <text>
        <r>
          <rPr>
            <sz val="10"/>
            <rFont val="Arial"/>
            <family val="2"/>
            <charset val="238"/>
          </rPr>
          <t>WARTOSC_NETTO</t>
        </r>
      </text>
    </comment>
    <comment ref="G10" authorId="0" shapeId="0" xr:uid="{00000000-0006-0000-0F00-000011000000}">
      <text>
        <r>
          <rPr>
            <sz val="10"/>
            <rFont val="Arial"/>
            <family val="2"/>
            <charset val="238"/>
          </rPr>
          <t>VAT</t>
        </r>
      </text>
    </comment>
    <comment ref="I10" authorId="0" shapeId="0" xr:uid="{00000000-0006-0000-0F00-000014000000}">
      <text>
        <r>
          <rPr>
            <sz val="10"/>
            <rFont val="Arial"/>
            <family val="2"/>
            <charset val="238"/>
          </rPr>
          <t>WARTOSC_BRUTTO</t>
        </r>
      </text>
    </comment>
    <comment ref="B11" authorId="0" shapeId="0" xr:uid="{00000000-0006-0000-0F00-000006000000}">
      <text>
        <r>
          <rPr>
            <sz val="10"/>
            <rFont val="Arial"/>
            <family val="2"/>
            <charset val="238"/>
          </rPr>
          <t>NR
tbl_poz</t>
        </r>
      </text>
    </comment>
    <comment ref="C11" authorId="0" shapeId="0" xr:uid="{00000000-0006-0000-0F00-00000A000000}">
      <text>
        <r>
          <rPr>
            <sz val="10"/>
            <rFont val="Arial"/>
            <family val="2"/>
            <charset val="238"/>
          </rPr>
          <t>NAZWA</t>
        </r>
      </text>
    </comment>
    <comment ref="D11" authorId="0" shapeId="0" xr:uid="{00000000-0006-0000-0F00-00000C000000}">
      <text>
        <r>
          <rPr>
            <sz val="10"/>
            <rFont val="Arial"/>
            <family val="2"/>
            <charset val="238"/>
          </rPr>
          <t>JEDNOSTKA</t>
        </r>
      </text>
    </comment>
    <comment ref="E11" authorId="0" shapeId="0" xr:uid="{00000000-0006-0000-0F00-00000E000000}">
      <text>
        <r>
          <rPr>
            <sz val="10"/>
            <rFont val="Arial"/>
            <family val="2"/>
            <charset val="238"/>
          </rPr>
          <t>ILOSC</t>
        </r>
      </text>
    </comment>
    <comment ref="F11" authorId="0" shapeId="0" xr:uid="{00000000-0006-0000-0F00-000010000000}">
      <text>
        <r>
          <rPr>
            <sz val="10"/>
            <rFont val="Arial"/>
            <family val="2"/>
            <charset val="238"/>
          </rPr>
          <t>CENA_NETTO</t>
        </r>
      </text>
    </comment>
    <comment ref="G11" authorId="0" shapeId="0" xr:uid="{00000000-0006-0000-0F00-000012000000}">
      <text>
        <r>
          <rPr>
            <sz val="10"/>
            <rFont val="Arial"/>
            <family val="2"/>
            <charset val="238"/>
          </rPr>
          <t>WARTOSC_NETTO</t>
        </r>
      </text>
    </comment>
    <comment ref="H11" authorId="0" shapeId="0" xr:uid="{00000000-0006-0000-0F00-000013000000}">
      <text>
        <r>
          <rPr>
            <sz val="10"/>
            <rFont val="Arial"/>
            <family val="2"/>
            <charset val="238"/>
          </rPr>
          <t>VAT</t>
        </r>
      </text>
    </comment>
    <comment ref="I11" authorId="0" shapeId="0" xr:uid="{00000000-0006-0000-0F00-000015000000}">
      <text>
        <r>
          <rPr>
            <sz val="10"/>
            <rFont val="Arial"/>
            <family val="2"/>
            <charset val="238"/>
          </rPr>
          <t>WARTOSC_BRUTTO</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Nieznany autor</author>
  </authors>
  <commentList>
    <comment ref="A1" authorId="0" shapeId="0" xr:uid="{00000000-0006-0000-1000-000001000000}">
      <text>
        <r>
          <rPr>
            <sz val="10"/>
            <rFont val="Arial"/>
            <family val="2"/>
            <charset val="238"/>
          </rPr>
          <t>pp_a
Szablon programu ProPublicoEx</t>
        </r>
      </text>
    </comment>
    <comment ref="C5" authorId="0" shapeId="0" xr:uid="{00000000-0006-0000-1000-000003000000}">
      <text>
        <r>
          <rPr>
            <sz val="10"/>
            <rFont val="Arial"/>
            <family val="2"/>
            <charset val="238"/>
          </rPr>
          <t>&lt;temat&gt;
Opcjonalnie</t>
        </r>
      </text>
    </comment>
    <comment ref="C6" authorId="0" shapeId="0" xr:uid="{00000000-0006-0000-1000-000004000000}">
      <text>
        <r>
          <rPr>
            <sz val="10"/>
            <rFont val="Arial"/>
            <family val="2"/>
            <charset val="238"/>
          </rPr>
          <t>&lt;opis&gt;
Opcjonalnie</t>
        </r>
      </text>
    </comment>
    <comment ref="B10" authorId="0" shapeId="0" xr:uid="{00000000-0006-0000-1000-000002000000}">
      <text>
        <r>
          <rPr>
            <sz val="10"/>
            <rFont val="Arial"/>
            <family val="2"/>
            <charset val="238"/>
          </rPr>
          <t>NR
tbl_poz</t>
        </r>
      </text>
    </comment>
    <comment ref="C10" authorId="0" shapeId="0" xr:uid="{00000000-0006-0000-1000-000005000000}">
      <text>
        <r>
          <rPr>
            <sz val="10"/>
            <rFont val="Arial"/>
            <family val="2"/>
            <charset val="238"/>
          </rPr>
          <t>NAZWA</t>
        </r>
      </text>
    </comment>
    <comment ref="D10" authorId="0" shapeId="0" xr:uid="{00000000-0006-0000-1000-000006000000}">
      <text>
        <r>
          <rPr>
            <sz val="10"/>
            <rFont val="Arial"/>
            <family val="2"/>
            <charset val="238"/>
          </rPr>
          <t>JEDNOSTKA</t>
        </r>
      </text>
    </comment>
    <comment ref="E10" authorId="0" shapeId="0" xr:uid="{00000000-0006-0000-1000-000007000000}">
      <text>
        <r>
          <rPr>
            <sz val="10"/>
            <rFont val="Arial"/>
            <family val="2"/>
            <charset val="238"/>
          </rPr>
          <t>ILOSC</t>
        </r>
      </text>
    </comment>
    <comment ref="F10" authorId="0" shapeId="0" xr:uid="{00000000-0006-0000-1000-000008000000}">
      <text>
        <r>
          <rPr>
            <sz val="10"/>
            <rFont val="Arial"/>
            <family val="2"/>
            <charset val="238"/>
          </rPr>
          <t>CENA_NETTO</t>
        </r>
      </text>
    </comment>
    <comment ref="G10" authorId="0" shapeId="0" xr:uid="{00000000-0006-0000-1000-000009000000}">
      <text>
        <r>
          <rPr>
            <sz val="10"/>
            <rFont val="Arial"/>
            <family val="2"/>
            <charset val="238"/>
          </rPr>
          <t>WARTOSC_NETTO</t>
        </r>
      </text>
    </comment>
    <comment ref="H10" authorId="0" shapeId="0" xr:uid="{00000000-0006-0000-1000-00000A000000}">
      <text>
        <r>
          <rPr>
            <sz val="10"/>
            <rFont val="Arial"/>
            <family val="2"/>
            <charset val="238"/>
          </rPr>
          <t>VAT</t>
        </r>
      </text>
    </comment>
    <comment ref="I10" authorId="0" shapeId="0" xr:uid="{00000000-0006-0000-1000-00000B000000}">
      <text>
        <r>
          <rPr>
            <sz val="10"/>
            <rFont val="Arial"/>
            <family val="2"/>
            <charset val="238"/>
          </rPr>
          <t>WARTOSC_BRUTTO</t>
        </r>
      </text>
    </comment>
    <comment ref="J10" authorId="0" shapeId="0" xr:uid="{00000000-0006-0000-1000-00000C000000}">
      <text>
        <r>
          <rPr>
            <sz val="10"/>
            <rFont val="Arial"/>
            <family val="2"/>
            <charset val="238"/>
          </rPr>
          <t>WARTOSC_BRUTTO</t>
        </r>
      </text>
    </comment>
  </commentList>
</comments>
</file>

<file path=xl/sharedStrings.xml><?xml version="1.0" encoding="utf-8"?>
<sst xmlns="http://schemas.openxmlformats.org/spreadsheetml/2006/main" count="1436" uniqueCount="537">
  <si>
    <t>Temat:</t>
  </si>
  <si>
    <t>Część 1</t>
  </si>
  <si>
    <t>Opis:</t>
  </si>
  <si>
    <t xml:space="preserve">Materiały zespalające złamania kości </t>
  </si>
  <si>
    <t>Pozycje</t>
  </si>
  <si>
    <t>Nr</t>
  </si>
  <si>
    <t>Nazwa</t>
  </si>
  <si>
    <t>Jednostka</t>
  </si>
  <si>
    <t>Ilość</t>
  </si>
  <si>
    <t>Cena netto</t>
  </si>
  <si>
    <t>Wartość netto</t>
  </si>
  <si>
    <t>VAT (%)</t>
  </si>
  <si>
    <t>Cena brutto</t>
  </si>
  <si>
    <t>Wartość brutto</t>
  </si>
  <si>
    <t>Producent</t>
  </si>
  <si>
    <t>Nr katalogowy</t>
  </si>
  <si>
    <t>Gwóźdź śródszpikowy krętarzowy typu Gamma, tytanowy w wersji kaniulowanej Ø 10-12 mm, L=180-200 mm. Blokowany w części bliższej śrubą zespalającą  i opcjonalnie dodatkowo pinem antyrotacyjnym</t>
  </si>
  <si>
    <t>szt.</t>
  </si>
  <si>
    <t>Gwóźdź śródszpikowy krętarzowy typu Gamma, tytanowy w wersji kaniulowanej Ø 10-12 mm, L= 340-420 mm. Blokowany w części bliższej śrubą zespalającą  i opcjonalnie dodatkowo pinem antyrotacyjnym</t>
  </si>
  <si>
    <t>Śruba zespalająca z kołnierzem uniemożliwiającym migrację do miednicy Ø 11mm  L= 80-120mm</t>
  </si>
  <si>
    <t>Pin antyrotacyjny Ø 6,5 mm</t>
  </si>
  <si>
    <t>Wkręt blokujący Ø 4,5 mm.</t>
  </si>
  <si>
    <t>Śruba zaślepiająca M8 i M12 i kompresyjna M8</t>
  </si>
  <si>
    <t>Gwóźdź  śródszpikowy blokowany do kości udowej typu LFN – tytanowy, kaniulowany z proksymalnym ugięciem umożliwiającym założenie z dostępu bocznego w stosunku do szczytu krętarza większego, Ø 9 – 12 mm, dł. 340 – 440 mm. Gwoździe kodowane kolorami – każda średnica inny kolor.</t>
  </si>
  <si>
    <t>Gwóźdź śródszpikowy piszczelowy - tytanowy. Długość 285-390mm, Ø 8-11mm, w wersji kaniulowanej. Instrumentarium zapewniające wykonanie kompresji odłamów bez demontażu celownika. W części dalszej posiadający min. 5 otworów zapewniających co najmniej trzypłaszczyznową stabilizację. Gwoździe kodowane kolorami – każda średnica inny kolor.</t>
  </si>
  <si>
    <t xml:space="preserve">Gwóźdź śródszpikowy ramienny rekonstrukcyjny, kaniulowany, tytanowy w wersji krótkiej -150mm Ø 8-9mm oraz długiej 180-300mm Ø 7-9mm. Gwoździe kodowane kolorami – każda średnica inny kolor. </t>
  </si>
  <si>
    <t>Gwóźdź śródszpikowy udowy kondylarny uniwersalny, tytanowy  przeznaczony do leczenia złamań kości udowej. Używany przy metodzie wstecznej. Długość od 200 do 360mm, Ø10 do12mm  w wersji kaniulowanej.  W części bliższej posiadający min. 3 otwory w co najmniej 2 płaszczyznach. W części dalszej blokowany wkrętami Ø 6,5mm z nakrętką lub zestawem blokującym z gniazdami typu torks. W komplecie z elementami blokującymi.</t>
  </si>
  <si>
    <t>kpl.</t>
  </si>
  <si>
    <t>Gwóźdź śródszpikowy piszczelowy - odpiętowy, anatomiczny umożliwiający wykonanie artoprotezy stawu skokowego. Wersja prawy i lewy Ø10 ; 11 i 12mm blokowany wkrętami Ø 5,0 lub 5,5mm.  W komplecie z elementami blokującymi.</t>
  </si>
  <si>
    <t>Gwóźdź śródszpikowy do kości przedramienia i strzałkowej o długości L=180÷260mm (ze skokiem co 20mm), średnica d=4÷5mm w wersji litej. Wersja z blokowaniem statycznym lub kompresją. Gwoździe kodowane kolorami – każda średnica inny kolor. System wykonany ze stopu tytanu. W komplecie z elementami blokującymi.</t>
  </si>
  <si>
    <t>Wkręty tytanowe blokujące bliższe lub dalsze do w/w gwoździ Ø 3,0; 4,0; 4,5; 5,0 i 5,5 mm, z gniazdami typu torks, kodowane kolorami – każda średnica inny kolor.</t>
  </si>
  <si>
    <t>Wkręty blokujące doszyjkowe Ø 7,5 mm z gniazdem typu torks.</t>
  </si>
  <si>
    <t>Śruba zaślepiająca lub kompresyjna M6; M8 i M10</t>
  </si>
  <si>
    <t xml:space="preserve">Gwóźdź śródszpikowy elastyczny dla dzieci </t>
  </si>
  <si>
    <t>Śruba zaślepiająca do gwoździ elastycznych Ø5,5 lub 7,5mm</t>
  </si>
  <si>
    <t>Rozwiertak szpikowy giętki Ø 6,0 – 15,0 mm  - DIN</t>
  </si>
  <si>
    <t>Drut prowadzący rozwiertak – prosty 2,5 -3,0 mm, L=500-1000mm</t>
  </si>
  <si>
    <t>System płytek blokowanych do dalszej nasady kości promieniowej. Wersja dłoniowa i grzbietowa.</t>
  </si>
  <si>
    <t>System płytek blokowanych do  bliższej nasady kości promieniowej. Wersja główkowa i trzonowa</t>
  </si>
  <si>
    <t>Płytka kształtowa blokowana do kości łokciowej - dalsza</t>
  </si>
  <si>
    <t>Wkręt tytanowy korowy Ø 2,7 mm, L=10-30mm z gniazdem typu torks</t>
  </si>
  <si>
    <t>Wkręt blokowany tytanowy samogwintujący z częścią gwintowaną walcową Ø 2,4 mm, L=10-30mm z gniazdem typu torks</t>
  </si>
  <si>
    <t>Wkręt blokowany VA kobaltowy, sześciokarbowy z gwintowaną główką Ø 2,4, L=10-30 mm z gniazdem typu torks</t>
  </si>
  <si>
    <t>Płytka blokowana tytanowa do dalszej nasady kości promieniowej implatowana z dostępu dłoniowego, pod wkręty blokowane  Ø 3,5mm  – rewizyjna,  prawa i lewa</t>
  </si>
  <si>
    <t xml:space="preserve">Płytka blokująco – kompresyjna, rekonstrukcyjna prosta. Płytka posiada podcięcia na bokach ułatwiające kształtowanie. Końce płytki odpowiednio wyprofilowane do wprowadzenia płytki metodą minimalnego ciecia. Materiał tytan. </t>
  </si>
  <si>
    <t>Płytka wąska prosta blokowana, tytanowa, kompresyjna  z ograniczonym kontaktem z możliwością dwukierunkowej kompresji. Otwory blokowane z gwintem walcowym na całym obwodzie.</t>
  </si>
  <si>
    <t>Płytka kształtowa, blokowana, tytanowa do bliższej nasady kości ramiennej. W części nasadowej min. 9 otworów blokowanych z gwintem walcowym.</t>
  </si>
  <si>
    <t>Płytka kształtowa, blokowana do dalszej nasady kości ramiennej, zakładana od strony bocznej lub przyśrodkowej lub grzbietowo – bocznej. Wersja prawa/ lewa, 4-12 otw.</t>
  </si>
  <si>
    <t>Płytka kształtowa, blokowana, tytanowa, wąska ”L”, do bliższej nasady kości piszczelowej zakładana od strony bocznej. W części trzonowej od 3 do 9 otworów blokowanych.Otwory blokowane posiadające oporową część stożkową oraz gwintowaną walcową. Gwint na pełnym obwodzie otworu zapewniający pewną stabilizację.</t>
  </si>
  <si>
    <t xml:space="preserve">Płytka tytanowa, anatomiczna, o kształcie zmniejszającym kontakt z kością, blokująco - kompresyjna do bliższej nasady kości piszczelowej od strony przyśrodkowej „T”, lewa i prawa. </t>
  </si>
  <si>
    <t xml:space="preserve">Płytka tytanowa, kształtowa, blokowana do obojczyka z hakiem lub anatomiczna "S" i trzonowa. </t>
  </si>
  <si>
    <t>Płytka anatomiczna, blokowana do bliższej nasady kości łokciowej. Wersja prawa/ lewa. W części trzonowej od 2 do 8 otworów blokowanych. Zakończenie płytki  z kolcem do stabilizacji wyrostka łokciowego.</t>
  </si>
  <si>
    <t>Płytka kształtowa , blokowana do dalszej nasady kości piszczelowej, zakładana od strony przyśrodkowej lub przednio – bocznej. Wersja prawa/lewa. W części trzonowej od 4 do 8 otworów  z gwintem walcowym na pełnym obwodzie.</t>
  </si>
  <si>
    <t>Płytka kształtowa, blokowana piszczelowa tylna. Wersja wąska lub szeroka</t>
  </si>
  <si>
    <t>Płytka kształtowa, blokowana, tytanowa do dalszej nasady kości strzałowej na stronę boczną kości. W części trzonowej od 4 do 8 otworów blokowanych.</t>
  </si>
  <si>
    <t>Wkręt korowy, tytanowy, samogwintujący z gniazdem typu torks, Ø3,5 mm, L= 12 - 80mm</t>
  </si>
  <si>
    <t>Wkręt blokowany, tytanowy, samogwintujący z gniazdem typu torks, z częścią gwintowaną walcową Ø3,5 mm, L= 12 - 80 mm</t>
  </si>
  <si>
    <t>Wkręt blokowany VA kobaltowy, sześciokarbowy z gwintowaną główką Ø 3,5mm, L=12 – 80mm</t>
  </si>
  <si>
    <t>Płytka anatomiczna, blokowana, tytanowa kłykciowa do kości piszczelowej lub udowej.</t>
  </si>
  <si>
    <t>Płytka kształtowa, blokowana, tytanowa do bliższej nasady kości udowej, prawa/lewa, minimum 3 otwory wielokierunkowe w tym dwa pod wkręty blokujące w płytce, kaniulowane 7,3 mm</t>
  </si>
  <si>
    <t>Płytka prosta blokowana, wąska lub szeroka, tytanowa, kompresyjna z ograniczonym kontaktem. Otwory blokowane z gwintem walcowym na pełnym obwodzie.</t>
  </si>
  <si>
    <t>Wkręt tytanowy korowy Ø 4,5 mm, L=20-80mm z gniazdem typu torks.</t>
  </si>
  <si>
    <t>Wkręt tytanowy blokowany samogwintujący z częścią gwintowaną walcową Ø 5,0 mm, L=16-80mm z gniazdem typu torks.</t>
  </si>
  <si>
    <t>Wkręt blokowany tytanowy kaniulowany Ø 7,3 mm, L= 40 -100 mm</t>
  </si>
  <si>
    <t xml:space="preserve">Modułowy implant do zespolenia głowy kości promieniowej, dwuczęściowy. Część główkowa dostępna w minimum 3 rozmiarach. Moduły połączone na zasadzie przegubu kulistego, umożliwiając ruchy rotacyjne w zakresie kątowym + 150 </t>
  </si>
  <si>
    <t xml:space="preserve">Płyta ustalająca DHS/DCS samodociskowa - część szyjkowa 25/38mm. Standardowe długości płyt DHS  2 - 12 otworów i DCS  4 - 14 otworów. Kąt szyjkowy w przedziale 135 - 140 st. </t>
  </si>
  <si>
    <t>Śruba zespalająca Ø 12,5 lub 16,0mm</t>
  </si>
  <si>
    <t xml:space="preserve">Śruba kompresyjna </t>
  </si>
  <si>
    <t xml:space="preserve">Wkręt podskokowy Ø 8,0 – 12,0mm  w wersji kaniulowanej, tytanowy do stopy płasko-koślawej. Wprowadzane do zatoki stępu pod kontrolą rtg z dostępu nieinwazyjnego. Na części korekcyjnej stożkowaty kształt implantu.                                                         </t>
  </si>
  <si>
    <t>Płytka udowa bliższa do złamań okołoprotezowych -  wersja lewa i prawa.</t>
  </si>
  <si>
    <t>Drut/linka do cerklarzu Ø2,0mm x 600mm wykonana ze splotu włókienkowego zapewniający wysoką elastyczność i wytrzymałość implantu, wyposażona w zacisk śrubowy linki umożliwiający poluzowanie lub korektę ustawienia i siły naciągu linki.</t>
  </si>
  <si>
    <t xml:space="preserve">Płytka stalowa rekonstrukcyjna prosta, blokowana, z przewężeniami ułatwiającymi dopasowanie płytki do właściwej anatomii oraz płytka łukowa do miednicy R88 i R108 </t>
  </si>
  <si>
    <t xml:space="preserve">Wkręt blokowany, stalowy  Ø 3,5mm ,  L= 12 – 80 mm. </t>
  </si>
  <si>
    <t>Wkręt korowy, stalowy Ø 3,5 lub 4,5 mm ,  L= 12 – 80 mm.</t>
  </si>
  <si>
    <t>Płytka blokowana do usztywnienia stawu skokowego w minimum pięciu rozmiarach.</t>
  </si>
  <si>
    <t>Płytka śródkostna blokowana do korekcji pierwszej kości śródstopia. Płytka posiadająca nakostną część z otworami pod wkręty blokowane oraz część śródkostną wprowadzaną w kanał szpikowy kości. Wersja prawa i lewa. Minimum 3  długości.</t>
  </si>
  <si>
    <t>Płytka klinowa do otwartej osteotomii korekcyjnej części bliższej kości piszczelowej. Na stronie bocznej posiadająca przynajmniej 7 różnych rozmiarów stożkowego klina w przedziale 5 - 15mm. Materiał stal lub tytan.</t>
  </si>
  <si>
    <t>Opaska zaciskowa udowa - pojedyncza</t>
  </si>
  <si>
    <t>Opaska uciskowa dł. 5m szer. 6; 8 lub 10cm</t>
  </si>
  <si>
    <t>Syntetyczny materiał kościozastępczy, 100% fosforan trójwapniowy  w postaci granulek o rozmiarze 3-4 mm w opakowaniu 10 lub 20g do uzupełniania ubytków kostnych, porowatość 90%; wielkość mikroporów: 300–500 μm</t>
  </si>
  <si>
    <t>Syntetyczny materiał kościozastępczy, 100% fosforan trójwapniowy  w postaci bloczków o rozmiarze 8x8x20 i 15x15x20mm lub klinów o rozmiarze 8-10-12x25x30mm do uzupełniania ubytków kostnych, porowatość 80%; wielkość mikroporów: 300–500 μm</t>
  </si>
  <si>
    <t xml:space="preserve">Wkręt kaniulowany kompresyjny, samowiercący, typu Herbert, z gniazdem typy torx, Ø 2,0/Ø 3,0 mm; Ø 2,5/Ø 3,2 mm; Ø 3,0/Ø 4,0 mm; Ø 4,0/Ø 5,0 mm,  </t>
  </si>
  <si>
    <t>Wkręt kaniulowany kompresyjny, samowiercący z gniazdem typu torx, Ø 4,5 lub 6,5mm</t>
  </si>
  <si>
    <t>Wkręt kaniulowany samowiercący, samogwintujący -  stożkowy Ø 3,0/4,2 lub 4,0/5,0mm do leczenia kości śródstopia w technice małoinwazyjnej</t>
  </si>
  <si>
    <t>Wkręt korowy Ø 2,7; 3,5 lub 4,5mm - samogwintujący, stal lub tytan</t>
  </si>
  <si>
    <t>Wkręt gąbczasty Ø 6,5mm – pełny gwint lub 16/32 mm, stal lub tytan</t>
  </si>
  <si>
    <t>Wkręt kostkowy Ø 4,5mm - samogwintujący</t>
  </si>
  <si>
    <t>Wkręt łódkowaty Ø 3,5-4,0 mm- samogwintujący, stal lub tytan</t>
  </si>
  <si>
    <t xml:space="preserve">Wkręt kaniulowany gąbczasty Ø 4,5 i 5,0 mm, stal lub tytan </t>
  </si>
  <si>
    <t>Wkręt kaniulowy Ø 7,0 mm, stal lub tytan</t>
  </si>
  <si>
    <t>Podkładki do w/w wkrętów - stal lub tytan</t>
  </si>
  <si>
    <t xml:space="preserve">Grot Steinmanna - Grucy </t>
  </si>
  <si>
    <t>Wiertła spiralne Ø 3,2; 4,5 dł. 180-250mm</t>
  </si>
  <si>
    <t>Wiertła kaniulowe do w/w wkrętów</t>
  </si>
  <si>
    <t xml:space="preserve">Drut typu  Kirschnera Ø 1,0-3,0mm dł. 150- 310mm </t>
  </si>
  <si>
    <t xml:space="preserve">Drut typu  Kirschnera gwintowany Ø 2,0-3,0mm dł. 150 i 200mm </t>
  </si>
  <si>
    <t>Drut plastyczny Ø 0,6 - 2,0mm x 10 mb</t>
  </si>
  <si>
    <t>Wymagania dodatkowe:</t>
  </si>
  <si>
    <t>1) Wykonawca użyczy nieodpłatnie na czas trwania umowy instrumentaria do implantacji gwoździ śródszpikowych, płytek blokowanychi DHS/DSC  oraz oraz na dwa lata po wygaśnięciu umowy instrumentaria  i narzędzia do usunięcia w/w implantów oraz wkrętów z płytek blokowanych.</t>
  </si>
  <si>
    <t>2) Wykonawca użyczy nieodpłatnie na czas trwania umowy narzędzia do implantacji i do usuwania wkrętów z płytek blokowanych.</t>
  </si>
  <si>
    <t>3) Wykonawca utworzy u Zamawiającego “bank” gwoździ śródszpikowych, płytek blokowanych oraz elementów blokujących, płyt i śrub zespalających DHS/DCS  w wersji sterylnej w zakresie asortymentowym i wymiarowym ustalonym między stronami.</t>
  </si>
  <si>
    <t>4) Wykonawca zobowiązany jest dostarczyć strony katalogowe z opisami technicznymi oferowanych przedmiotów zamówienia.</t>
  </si>
  <si>
    <t>5) Zamawiający wymaga zapewnienia szkolenia personelu w zakresie technik operacyjnych z zastosowaniem zamawianych implantów.</t>
  </si>
  <si>
    <t>6) Wykonawca użyczy nieodpłatnie na czas trwania umowy szafę z szufladami i wkładami do przechowywania sterylnych implantów.</t>
  </si>
  <si>
    <t>7) ) Wykonawca użyczy nieodpłatnie na czas trwania umowy narzędzia do implantacji wkrętów kaniulowanych z pozycji 64-66.</t>
  </si>
  <si>
    <t>x</t>
  </si>
  <si>
    <t>Razem</t>
  </si>
  <si>
    <t>Część 2</t>
  </si>
  <si>
    <t>Endoprotezy stawu biodrowego</t>
  </si>
  <si>
    <t>Trzpień: przynasadowy, w co najmniej 12 rozmiarach, z off-setem rosnącym z każdym rozmiarem trzpienia, wykonany ze stopu tytanowego, bezkołnierzowy, szeroki w części proksymalnej, z 2 pobocznym skrzydłami derotacyjnymi,i zwężający się w części dystalnej. W 1/2 bliższej części pokryty plazmą  tytanową, eurokonus 12/14. Wersja standard 135° kąta szyjkowo -trzonowego i lateralizowana 128° kąta szyjkowo -trzonowego lub Trzpień przynasadowy, z kutego stopu tytanowego, bezkołnierzowy, potrójny klin w części proksymalneji, zwężający się w części dystalnej, w bliższej 1/2 części pokryty plazmą tytanową, w co najmniej 12 rozmiarach. w trzech wersjach kąta szyjkowo-trzonowego: standard 132°, valgus 142°. i varus 122°, z offsetem rosnącym z każdym rozmiarem trzpienia; eurokonus 12/14. Dodatkowo opcja trzpienia dysplastycznego w 11 rozmiarach. Polerowana szyjka i koniec trzpienia.</t>
  </si>
  <si>
    <t xml:space="preserve">Trzpień prosty, z pobocznymi skrzydełkami derotacyjnymi, tytanowy w 1/3 pokryty plazmą tytanową, eurostożek 12/14, bezkołnierzowy w min 10 rozmiarach, z offsetem rosnącym z każdym rozmiarem trzpienia oraz w opcji trzpień prosty, bezkołnierzowy w min. 10 rozmiarach, ze zwiększonym off-setem rosnącym z każdym rozmiarem trzpienia oraz na zyczenie: trzpień prosty, dysplastyczny,  bezkołnierzowy w min. 8 rozmiarach, z off-setem rosnącym z każdym rozmiarem trzpienia </t>
  </si>
  <si>
    <t>Głowa: chromokobaltowa w minimum 5 rozmiarach "długości" , o średnicy zewnętrznej min. 28, 32, 36mm.</t>
  </si>
  <si>
    <t>Główka ceramiczna typu Isocer w 3 długosiach szyjki  Ø 28 i 4 długościach szyjki (S, M, L, XL) Ø 32, 36 mm.</t>
  </si>
  <si>
    <t>Panewka: hemisferyczna typu press-fit, wykonana ze stopu tytanowego, pokryta na całej czaszy plazma tytanową o strukturze ząbkowej (3D), w rozmiarach od min. 44 do 68 mm ze skokiem co 2mm, w wersji bezotworowej i z otworowej. Oraz wymiennie panewka: hemisferyczna wkręcana, wykonana ze stopu tytanowego, pokryta na całej wysokości czaszy gwintem, w rozmiarach od min. 44 do 68 mm.</t>
  </si>
  <si>
    <t>Śruby mocujące do panewki otworowej.</t>
  </si>
  <si>
    <t>Wkład polietylenowy uniwersalny do panewki press-fit i wkręcanej w wersjach: symetrycznej, asymetrycznej i z nadbudową tylnej ściany do głów 28, 32 mm.</t>
  </si>
  <si>
    <t>Wkład polietylenowy z wit E do panewki press-fit i wkręcanej w wersjach: symetrycznej i z nadbudową tylnej sciany do głów 28, 32, 36 mm.</t>
  </si>
  <si>
    <t>Wkład antyluksacyjny Dual Mobility  pokryty ZrN, kompatybilny z panewką press-fit.</t>
  </si>
  <si>
    <t>Wkładka dwumobilna z polietylenu z witaminą E Vitelene.</t>
  </si>
  <si>
    <t>GłówkaDual Mobility 22,2 lub 28 mm.</t>
  </si>
  <si>
    <t>Główka ceramiczna ze zintegrowaną tuleją metalową Delta Option.</t>
  </si>
  <si>
    <t>Ostrza biodrowe.</t>
  </si>
  <si>
    <t>Trzpień prosty dysplastyczny, z pobocznymi skrzydełkami derotacyjnymi, tytanowy w 1/3 pokryty plazmą tytanową, eurostożek 12/14, bezkołnierzowy w min 8 rozmiarach, z offsetem rosnącym z każdym rozmiarem trzpienia,</t>
  </si>
  <si>
    <t>Panewka dysplasyczna hemisferyczna typu press-fit, wykonana ze stopu tytanowego, pokryta na całej czaszy plazmą tytanową o strukturze ząbkowej (3D), w rozmiarach 40 i 42mm, w wersji bezotworowej i otworowej</t>
  </si>
  <si>
    <t>Wkładka polietylenowa z wit. E do panewki dyspalstycznej press-fit w wersjach: symetrycznej  i z nadbudową tylnej sciany do głów 22,2 mm.</t>
  </si>
  <si>
    <t>Głowa chromokobaltowa do panewki dysplastycznej w minimum 2rozmiarach "długości" , o średnicy zewnętrznej 22,2mm.</t>
  </si>
  <si>
    <t>Trzpień prosty, z pobocznymi skrzydełkami derotacyjnymi, chromowo -kobaltowy, eurostożek 12/14, bezkołnierzowy w min 5 rozmiarach, z offsetem rosnącym z każdym rozmiarem trzpienia.</t>
  </si>
  <si>
    <t>Panewka hemisferyczna polietylenowa z podwójnym pierścieniem metalowym do orientacji przestrzennej RTG, w rozmiarach od 42 do 62 mm, w opcji na życzenie panewka hemisferyczna polietylenowa głęboka z podwójnym pierścieniem metalowym do orientacji przestrzennej RTG, w rozmiarach od 46 do 62 mm.</t>
  </si>
  <si>
    <t>Nakładany centralizer zgodny z rozmiarem trzpienia.</t>
  </si>
  <si>
    <t>Korek kaniulowany wchłanialny (z mieszaniny żelatynowo-glicerynowo-wodnej) zgodny z rozmiarem trzpienia.</t>
  </si>
  <si>
    <t>Głowa Bipolarna w rozmiarze Ø 43-55mm, na życzenie rozmiary 56-60mm.</t>
  </si>
  <si>
    <t>Augmenty stawu biodrowego w postaci tytanowego druku 3 D, w rozmiarach 48-68 ze skokiem co 4 mm i każdy w min. 5 wysokościach</t>
  </si>
  <si>
    <t>1) Bezpłatne udostępnienie i serwis instrumentarium i napędów na okres trwania umowy.</t>
  </si>
  <si>
    <t>2) Depozyt implantów w ilości zgodnej z krzywą zużycia, nie mniej niż po 1 sztuce z każdego rozmiaru.</t>
  </si>
  <si>
    <t>3) Pozycje implantów: 11-23 dostarczane tylko na czas zabiegu.</t>
  </si>
  <si>
    <t>4) Zapewnienie szkolenia personelu zabiegowego ze stosowania i techniki operacyjnej dotyczących implantów oraz obsługi instrumentarium.</t>
  </si>
  <si>
    <t>5) Oferowane endoprotezy bezcementowe i cementowe stawu biodrowego muszą być zakładane jednym instrumentarium z wyłączeniem pozycji 1.</t>
  </si>
  <si>
    <t>Część 3</t>
  </si>
  <si>
    <t xml:space="preserve"> Implanty czasowe i cementy</t>
  </si>
  <si>
    <t>Czasowy implant stawu biodrowego z gentamycyną w 3 rozmiarach (spacer)</t>
  </si>
  <si>
    <t>Czasowy implant stawu biodrowego z gentamycyną i vancomycyną w 3 rozmiarach (spacer)</t>
  </si>
  <si>
    <t>Cement 60g zamknięty w próżniowej strzykawce-aplikatorze, stanowiącej integralny mieszalnik cementu</t>
  </si>
  <si>
    <t>Cement 40 g</t>
  </si>
  <si>
    <t>Substytut kostny, hybrydowy w postaci mieszaniny cementu i hydroksyapatytu o strukturze porowatej pozwalającej na przerost tkanki kostnej</t>
  </si>
  <si>
    <t>Mieszalnik substytutu kostnego</t>
  </si>
  <si>
    <t>Podajnik substytutu</t>
  </si>
  <si>
    <t>Cement z vancomecyną 40g</t>
  </si>
  <si>
    <t>Sterylny płyn z poliheksanidyną do płukania ran</t>
  </si>
  <si>
    <t>1) Bezpłatne udostępnienie i serwis instrumentarium na okres trwania umowy.</t>
  </si>
  <si>
    <t>2) Depozyt cementu kostnego w ilości zgodnej z krzywą zużycia, nie mniej niż po 1 sztuce z każdej pozycji.</t>
  </si>
  <si>
    <t>3) Pozycje: 1-2 i 5-7 dostarczane tylko na czas zabiegu.</t>
  </si>
  <si>
    <t>Część 4</t>
  </si>
  <si>
    <t>Implanty mocujące stawu kolanowego i barkowego</t>
  </si>
  <si>
    <t>Rekonstrukcja ACL: mocowanie udowe - implant typu endobutton: ostro zakończona 13mm płytka tytanowa połączona z samozaciskową, regulowaną i bezwęzłową pętlą polietylenową. Płytka z wystającym pierścieniem ograniczającym jej przemieszczanie względem kanału udowego</t>
  </si>
  <si>
    <t>Rekonstrukcja ACL: mocowanie udowe wydłużone - implant typu endobutton: ostro zakończona, wydłużona do 20mm, płytka tytanowa połączona z samozaciskową, regulowaną i bezwęzłową pętlą polietylenową. Płytka z wystającym pierścieniem ograniczającym jej przemieszczanie względem kanału udowego</t>
  </si>
  <si>
    <t>Rekonstrukcja ACL: mocowanie udowe lub piszczelowe - śruba interferencyjna, kompozytowa: PLDLA i betaTCP,   średnica 7-11mm, długość 20-25-30-35mm</t>
  </si>
  <si>
    <t>Rekonstrukcja ACL: mocowanie piszczelowe -guzik tytanowy, średnica 10mm</t>
  </si>
  <si>
    <t>Obszycie przeszczepu - długa, prosta igła połączona z pętlą wykonaną z nici o podwyższonej wytrzymałości, nić biało-niebieska. Opakowanie 1 szt.</t>
  </si>
  <si>
    <t>Obszycie przeszczepu - długa, prosta igła połączona z pętlą wykonaną z nici o podwyższonej wytrzymałości, nić biało-niebieska. Opakowanie 10 szt.</t>
  </si>
  <si>
    <t>Implant do szycia łąkotki złożony z dwóch miękkich, poliestrowych kotwic połączonych nicią 2-0, system bezwęzłowy, mocowanie typu ziploop; podajnik ołówkowy z ogranicznikiem głębokości penetracji igły 10-18mm; prowadnica metalowa prosta lub wygięta 14 st.</t>
  </si>
  <si>
    <t>op.</t>
  </si>
  <si>
    <t>Wiertło o średnicy 2,4mm i długości około 40cm zakończone oczkiem</t>
  </si>
  <si>
    <t xml:space="preserve">Drut nitinolowy prowadzący do śrub interferencyjnych, średnica 1,1mm </t>
  </si>
  <si>
    <t>op</t>
  </si>
  <si>
    <t>Zestaw 2 kotwic o średnicy 1,4mm wykonanych z plecionki poliestrowej z jedną nicią #1, w zestawie z instrumentarium - celownik, wiertło i obturator</t>
  </si>
  <si>
    <t>Kotwica tytanowa o średnicy 3,0mm z jedną  wzmocnioną nicią #2</t>
  </si>
  <si>
    <t>szt</t>
  </si>
  <si>
    <t>Kotwica z materiału PEEK, wbijana, bezwęzłowa, z możliwością niezależnego napięcia nitek, średnica 2,9mm, długość 15,9mm, aplikator z rotacyjną głowicą umożliwiającą kontrolę napięcia nitek</t>
  </si>
  <si>
    <t>Kotwica o średnicy 2,9mm wykonana z plecionki poliestrowej z dwiema różnokolorowymi, wzmocnionymi nićmi #2</t>
  </si>
  <si>
    <t>Kotwica z materiału PEEK, wbijana, z tytanowym grotem, bez konieczności nawiercania,  bezwęzłowa, z możliwością wprowadzenia i niezależnego napięcia do 8 nitek, średnica 4,5mm, długość 25,8mm, rotacyjna  głowica w aplikatorze umożliwiająca kontrolę napięcia nitek</t>
  </si>
  <si>
    <t>Kotwica o średnicy 2,9mm wykonana z plecionki poliestrowej z dwiema różnokolorowymi, wzmocnionymi taśmami</t>
  </si>
  <si>
    <t>Kotwica tytanowa o średnicy 5,0mm z dwiema wzmocnionymi nićmi #2 z igłami lub bez igieł</t>
  </si>
  <si>
    <t>Kotwica tytanowa o średnicy 6,5mm z dwiema wzmocnionymi nićmi #2 z igłami</t>
  </si>
  <si>
    <t>Zestaw - uniwersalna kotwica z igłami, wykonana z plecionki poliestrowej,  na sterylnym podajniku. Średnica 1,4mm, krótki podajnik;  prowadnica oraz wiertło 1,4mm w zestawie z kotwicą</t>
  </si>
  <si>
    <t>Prowadnica nitinolowa do przeszywacza tkanki miękkiej</t>
  </si>
  <si>
    <t>Nić niewchłanialna #2 o podwyższonej wytrzymałości, biało-niebieska, opakowanie 12 szt.</t>
  </si>
  <si>
    <t>Nić niewchłanialna #2 o podwyższonej wytrzymałości, biało-niebieska z igłami, opakowanie 12 szt.</t>
  </si>
  <si>
    <t>Taśma o szerokości 1,5mm, opakowanie 2 szt., czarno-niebieska i czarna</t>
  </si>
  <si>
    <t>Taśma o szerokości 2,3mm z igłami, opakowanie 2 szt., czarno-niebieska i czarna</t>
  </si>
  <si>
    <t>Bezwęzłowy system do stabilizacji więzozrostu barkowo-obojczykowego, składający się z guzika tytanowego  o średnicy 10mm oraz ostro zakończonej z jednej strony płytki tytanowej, połączonej z samozaciskową, bezwęzłową  i regulowana pętlą polietylenową</t>
  </si>
  <si>
    <t>Bezwęzłowy system do naprawy więzozrostu strzałkowo-piszczelowego, składający się z guzika tytanowego  o średnicy 6,35mm oraz ostro zakończonej z jednej strony płytki tytanowej, połączonej z samozaciskową, bezwęzłową  i regulowana pętlą polietylenową</t>
  </si>
  <si>
    <t>Kotwica tytanowa stożkowa o średnicy 5,0mm z dwiema wzmocnionymi nićmi #2 z igłami</t>
  </si>
  <si>
    <t>Kotwica o średnicy 1,0mm wykonana z plecionki poliestrowej z jedną wzmocnioną nicią 2-0 lub 3-0 z igłami. W zestawie z kotwicą sterylne wiertło z ogranicznikiem głębokości</t>
  </si>
  <si>
    <t>Przeszywacz tkankowy z chwytakiem nici z plecionki nitinolowej z powłoką tlenową w celu zminimalizowania tarcia. Ostra, niskoprofilowa końcówka ułatwiająca penetrację tkanki i minimalizująca jej urazy, różne stopnie wygięcia i kierunki zakrzywienia. Instrument sterylny, jednorazowy</t>
  </si>
  <si>
    <t>Punch artroskopowy, różne stopnie wygięcia i kierunki zakrzywienia. Instrument autoklawowalny</t>
  </si>
  <si>
    <t>Kaniula artroskopowa z obturatorem, jednorazowa, podwójne uszczelnienie, przezroczysta, średnica 8,5mm, długość 75-85mm</t>
  </si>
  <si>
    <t>1) Nieodpłatne użyczenie i serwis niezbędnego instrumentarium na okres trwania umowy.</t>
  </si>
  <si>
    <t>2) Wykonawca stworzy w miejscu wskazanym przez Zamawiającego depozyt implantów w ilościach uzgodnionych z Zamawiającym.</t>
  </si>
  <si>
    <t>3) Zamawiający wymaga zapewnienia szkolenia personelu w zakresie technik operacyjnych z zastosowaniem zamawianych implantów.</t>
  </si>
  <si>
    <t>Część 5</t>
  </si>
  <si>
    <t>Implanty kręgosłupa</t>
  </si>
  <si>
    <t>Zestaw do wertebroplastyki trzonów kręgów piersiowych i lędźwiowych kręgosłupa z igłą biopsyjną</t>
  </si>
  <si>
    <t>Skład kompletu: 1 cement, 1 zestaw uzupełniający do mieszania cementu, 1 zestaw do aplikacji cementu, 1 igła przeznasadowa, 1 igła punkcyjna</t>
  </si>
  <si>
    <t>cement kostny z mieszalnikiem cementu</t>
  </si>
  <si>
    <t>zestaw uzupełniający do mieszalnika cementu – szklany pojemnik na cement ok. 10 ml.</t>
  </si>
  <si>
    <t>zestaw pistoletowy do aplikacji cementu kostnego</t>
  </si>
  <si>
    <t>igła przeznasadowa</t>
  </si>
  <si>
    <t>igła punkcyjna</t>
  </si>
  <si>
    <t>Zestaw do wykonywania procedur wertebroplastyki trzonów odcinka piersiowego i lędźwiowego kręgosłupa</t>
  </si>
  <si>
    <t>Cement PMMA o wysokiej gęstości zawierający 18g proszku (polimetakrylan metylu) oraz fiolkę z rozpuszczalnikiem 8,4g (metakrylanu metylu), zamknięte fabrycznie w sterylnym mieszalniku.</t>
  </si>
  <si>
    <t>Cement nieprzezierny dla promieni RTG (siarczan baru – 30%).</t>
  </si>
  <si>
    <t>Jednorazowy sterylny zestaw do aplikacji cementu zawierający: pistolet hydrauliczny z przewodem łączącym o dług. 155cm zabezpieczającym operatora przed promieniowaniem RTG, 1 igłę do nabierania roztworu soli fizjologicznej do pojemnika pistoletu oraz 1 szklany zbiornik do cementu o pojemności 9,9 cm3.</t>
  </si>
  <si>
    <t>Dostępny dodatkowy sterylny osobno pakowany szklany zbiornik do cementu o pojemności 9,9 cm3 w celu wykorzystania całego dostępnego cementu przy aplikacjach dwupoziomowych.</t>
  </si>
  <si>
    <t>Dostępne igły przeznasadowe ścięte o dług. 120mm oraz średnicach 11G i 13G do wyboru przez operatora.</t>
  </si>
  <si>
    <t>Czas polimeryzacji cementu przy temperaturze 23 st C. ‐ min. 10 minut.</t>
  </si>
  <si>
    <t>Cement nieprzezierny dla promieni RTG (kontrast).</t>
  </si>
  <si>
    <t>Czas na podanie cementu minimum 15 minut.</t>
  </si>
  <si>
    <t>Igła biopsyjna o dług. 190 mm, śred. 13G, zestaw wyposażony w strzykawkę o obj. 5 ml do aspiracji oraz pojemnik do przechowania materiału biopsyjnego, zestaw pakowany pojedynczo, dostarczany sterylny.</t>
  </si>
  <si>
    <t>Część 6</t>
  </si>
  <si>
    <t>System do stabilizacji odcinka szyjnego kręgosłupa.</t>
  </si>
  <si>
    <r>
      <rPr>
        <b/>
        <sz val="11"/>
        <color theme="1"/>
        <rFont val="Calibri"/>
        <family val="2"/>
        <charset val="238"/>
      </rPr>
      <t xml:space="preserve">Implant do stabilizacji międzytrzonowej do operacji dyskopatii szyjnych.  </t>
    </r>
    <r>
      <rPr>
        <sz val="11"/>
        <color theme="1"/>
        <rFont val="Calibri"/>
        <family val="2"/>
        <charset val="238"/>
      </rPr>
      <t xml:space="preserve">                                     Nieanatomiczny, prosty lub kątowy oraz kolczasty profil implantu. Implant wykonany z materiału PEEK. Możliwość wykonania stabilizacji do trzech poziomów bez konieczności użycia płyty przedniej. Pomost – „bridge” łączący dłuższe boki implantu, Wymiary implantu dostosowane do anatomicznych rozmiarów kręgów szyjnych. Powierzchnia styku i otworów umożliwiających przerost kostny. Wymiary implantu: implant prosty długość 14 lub 16 mm, szerokość 12 mm, wysokość w zakresie 3-10 mm skok co 1 mm; implant kątowy 5 stopni. Długość 14 mm, szerokość 12 mm, wysokość w zakresie 4-8 mm skok co 1 mm. Gwintowany otwór do narzędzia wprowadzającego implant, Dwa znaczniki radiologiczne umieszczone po przekątnej implantu. Implanty dostarczane w sterylnych opakowaniach. 
Wypożyczenie instrumentarium na czas trwania umowy  składającego się z : 
retraktora podłużnego – łamanego 1 szt. ,  retraktora poprzecznego - łamanego 1 szt., retraktora  typ Caspar 1 szt. dł. piny do Caspara część trzonowa  14 -16 mm a długość pina  3,5 cm , prowadnik do równoległego wkręcania pinów z tuleją szt. 1 ,  ręczne retraktory do szpatuł szt. 2, śrubokręt do pinów szt. 1, szpatuły szer. 15 mm do 23,5 mm głębokość 45-60 mm skok co 5 mm tępe i ostre, przymiary do implantów 4 - 8 mm skok co 1 mm, narzędzie do wprowadzania przymiarów i implantów w przestrzeń, Oznakowany nazwą kontener do sterylizacji  instrumentarium używany jako opakowanie.
</t>
    </r>
  </si>
  <si>
    <t>2) Wykonawca dostarczy instrumentarium wraz z liniami implantów na tzw. "hasło" w terminie do 3 (min.3) dni roboczych przed datą planowanego zabiegu.</t>
  </si>
  <si>
    <t>Część 7</t>
  </si>
  <si>
    <t>Implant</t>
  </si>
  <si>
    <t>Membrana dwuwarstwowa, kolagenowa, biodegradowalna do wypełniania i napraw ubytków chrzęstnych. Kolagen typu I oraz III zastosowany do produkcji, pochodzenia wieprzowego. Warstwa dolna o luźnej strukturze włókien kolagenowych, warstwa górna o strukturze zbitej - oznaczona piktogramem. Skuteczność udowodniona minimum 8 letnimi badaniami klinicznymi w rekonstrukcji chrząstki stawowej. W zestawie aluminiowy szablon, ułatwiający odwzorowanie kształtu i rozmiaru ubytku. Membrana o wymiarach min. 20x30 mm +/- 1%</t>
  </si>
  <si>
    <t>Wykonawca stworzy w miejscu wskazanym przez Zamawiającego depozyt implantów w ilościach uzgodnionych z Zamawiającym.</t>
  </si>
  <si>
    <t>Część 8</t>
  </si>
  <si>
    <t>Implanty</t>
  </si>
  <si>
    <t>Proszek i rozpuszczalnik do przygotowania kleju do tkanek składnik 1 :koncentrat białek klejących, liofilizowany do rozpuszczenia w roztworze aprotyninyskładnik 2:Trombina liofilizowana do rozpuszczenia w roztworze chlorku wapniazestaw dający po połączeniu składniku 1 i 2 – pojemność 2 ml PRODUKT LECZNICZY</t>
  </si>
  <si>
    <t>Część 9</t>
  </si>
  <si>
    <t>Elastyczna żelowa proteza jądra miażdżystego implantowana przezskórnie w leczeniu wypuklin krążków międzytrzonowych w lędźwiowo-krzyżowym odcinku kręgosłupa</t>
  </si>
  <si>
    <t>zestaw</t>
  </si>
  <si>
    <t xml:space="preserve">Skład zestawu: </t>
  </si>
  <si>
    <t>ampułka 2.2 ml roztworu (roztwór produktów pochodnych celulozy z alkoholem etylowym i znacznikiem radiologicznym (wolfram)) – 1 szt.</t>
  </si>
  <si>
    <t>strzykawka z zakończeniem LuerLock 1 ml – 2 szt.</t>
  </si>
  <si>
    <t>igła o średnicy 19G do pobrania roztworu – 1 szt.</t>
  </si>
  <si>
    <t>igły kręgosłupowe o długości 152 mm, średnicy 18G z zakończeniem LuerLock – 2szt.</t>
  </si>
  <si>
    <t>cząsteczki wolframu w skali mikro (1,3 – 1,7 mikrometra)</t>
  </si>
  <si>
    <t>Część 10</t>
  </si>
  <si>
    <t>Endoprotezy stawu kolanowego</t>
  </si>
  <si>
    <t>Endoproteza całkowita, anatomiczna stawu kolanowego. Endoproteza modularna, osadzana przy użyciu cementu składająca się z: - część udowa, część piszczelowa, wkładka stawowa, część rzepkowa  (opcjonalnie). System w wersji bez zachowania więzadeł krzyżowych PS (tylnostabilizowana) i z zachowaniem więzadeł krzyżowych w opcji CR i KR.  W opcji dostępne implanty udowe i piszczelowe w wersji bezcementowej.</t>
  </si>
  <si>
    <t xml:space="preserve">Element udowy  (prawa, lewa) po 10 rozmiarów dla każdej strony, wykonana ze stopu chromo-kobaltowego w wersji KR, CR i PS; cementowany                                                     </t>
  </si>
  <si>
    <t>Element piszczelowy wykonana ze stopu tytanu w 10 rozmiarach, blokowany polietylenowym korkiem lub trzpieniem 20, 40, 60mm.; cementowany</t>
  </si>
  <si>
    <t xml:space="preserve">Wkładki polietylenowe o grubościach: 10, 11, 12, 14, 16, 20 mm; w wersji fiksowanej - KR, CR, PS ; w wersji KR wkładki anatomiczne odpowiednio dla prawego i lewego komponentu udowego                                                                                                                                                                                                </t>
  </si>
  <si>
    <t>Elementy dodatkowe</t>
  </si>
  <si>
    <t>Trzpień przedłużający piszczelowy 20, 40, 60 mm</t>
  </si>
  <si>
    <t>Pegi kolanowe PS</t>
  </si>
  <si>
    <t>Cement z gentamecyną do wyboru - szybko lub wolno wiążący – 40g</t>
  </si>
  <si>
    <t>Ostrze do napędu</t>
  </si>
  <si>
    <t>Zestaw do płukania i ssania kompatybilny z napędem</t>
  </si>
  <si>
    <t>Mieszalnik do cementu</t>
  </si>
  <si>
    <t>1) Użyczenie pełnego instrumentarium na czas obowiązywania umowy.</t>
  </si>
  <si>
    <t>2) Depozyt implantów.</t>
  </si>
  <si>
    <t>3) Przeszkolenie kadry lekarskiej i instrumentariuszek ortopedycznych (min. 3 szkolenia w trakcie trwania umowy).</t>
  </si>
  <si>
    <t>Część 11</t>
  </si>
  <si>
    <t>Endoprotezy stawu biodrowego z trzpieniem przynasadowym</t>
  </si>
  <si>
    <t>Trzpień bezcementowy w wersji „krótki trzpień”, przynasadowy, wykonany ze stopu tytanu, prosty, zwężający się dystalnie, szeroki w części kielichowej (samocentrujący się w kanale), w części bliższej napylony porowatym tytanem, w części dalszej piaskowany, dwie dostępne wersje CCD 134* (standard) i 131* (wersja lateralizowana), obie w 12 rozmiarach, stożek 12/14.</t>
  </si>
  <si>
    <t>Trzpień  bezcementowy w wersji standardowej 131⁰ i lateralizowanej 127,5 ⁰ wykonany ze stopu tytanu. Powierzchnia części bliższej pokryta porowatym tytanem i hydroksyapatytem w 13 rozmiarach dla każdej opcji. Wielkość trzpienia rośnie proporcjonalnie 0,3mm w osi AP, 1,1mm w osi ML oraz 3mm w długości; offset 1mm. - od 35mm do 52mm. Stożek 12/14.</t>
  </si>
  <si>
    <t>Panewka sferyczna, bezcementowa, ze stopu tytanu w technologii Trabecular 3D - nieklejone elementy, otwory zaślepione fabrycznie, w rozmiarach średnicy zewnętrznej od 44 do 76 mm (skok co 2 mm),  kompatybilna z wkładką polietylenową, ceramiczną i metalową.</t>
  </si>
  <si>
    <t>Wkładka polietylenowa wykonana z polyetylenu crosslinked bezokapowa oraz okapowa, z vit. E lub bez, otoczona metalowym paskiem wykonanym ze stopu tytanu. Wkładka fiksowana konikalnie, wyposażona w centralny stabilizator ułatwiający odpowiednie osadzenie wkładki w panewce; rozmiary zewnętrzne ( S, M, L )</t>
  </si>
  <si>
    <t>Wkładka ceramiczna Biolox Delta o średnicach wewnętrznych 28, 32, 36, 40 mm, fiksowana konikalnie, wyposażona w centralizer ułatwiający odpowiednie osadzenie wkładki w panewce, rozmiary zewnętrzne (S, M, L)</t>
  </si>
  <si>
    <t>Głowa ceramiczna Biolox Delta 28, 32, 36 oraz 40 mm, każda w min. 3 długościach szyjki.</t>
  </si>
  <si>
    <t>Głowy metalowe 28, 32, 36 mm w 6 długościach szyjki.</t>
  </si>
  <si>
    <t>Wkładka metalowa dwumobilna pod głowy polietylenowe.</t>
  </si>
  <si>
    <t>Głowa polietylenowa kompatybilna z wkładką metalową oraz ceramiczną.</t>
  </si>
  <si>
    <t>Śruby kostne 15-50 mm.</t>
  </si>
  <si>
    <t>Ostrze do napędu.</t>
  </si>
  <si>
    <t>Głowa bipolarna</t>
  </si>
  <si>
    <t>3) Zapewnienie szkolenia personelu zabiegowego ze stosowania i techniki operacyjnej dotyczących implantów oraz obsługi instrumentarium.</t>
  </si>
  <si>
    <t>Część 12</t>
  </si>
  <si>
    <t>Endoproteza jedno przedziałowa stawu kolanowego</t>
  </si>
  <si>
    <t>Endoproteza połowicza, komponent udowy, anatomiczny  (prawa , lewa) w 7 rozmiarach dla każdej strony wykonany ze stopu chromo-kobaltowego, cementowany. Instrumentarium oparte na spacerblock</t>
  </si>
  <si>
    <t>Komponent piszczelowy anatomiczny (prawa, lewa) ze stopu tytanu w 6 rozmiarach cementowany, z 2 pegami i keelem</t>
  </si>
  <si>
    <t>Wkładka polietylenowa o grubości: 8, 9, 10, 11, 12 oraz 14 mm, mocowana zatrzaskowo, opcjonalnie wkładka polietylenowa z vit. E w tych samych wysokościach.</t>
  </si>
  <si>
    <t>Komponent piszczelowy all poly o grubości 8,10,12,14 mm</t>
  </si>
  <si>
    <t>Cement z gentamecyną</t>
  </si>
  <si>
    <t>Ostrze do napędu oscylacyjne oraz posuwisto zwrotne</t>
  </si>
  <si>
    <t>2) Instrumentarium dosyłane na zamówienie na czas zabiegu</t>
  </si>
  <si>
    <t>Część 13</t>
  </si>
  <si>
    <t>Płyta do nasady dalszej kości promieniowej, dłoniowa, skośna, grzbietowa, podgięta oddzielnie do prawej i lewej kończyny oraz płyty kolumnowe - prosta i L. Otwory pod śruby blokowane i śruby korowe. Ilość otworów w części dalszej od 5 do 7 otworów. Tytan . Płyty z możliwością wieloosiowego blokowania śrub. Tytan. Śrubokręt do śrub 2.7 - Torx8. Blokowanie śruby w płycie poprzez wytworzenie gwintu w otworze płyty, poliaxialność +/- 15 stopni. Blokowanie śruby w płycie nie wymaga użycia śrubokręta dynamometrycznego. Płyty dłoniowe standardowe o dł. 56-76mm - grubość 2mm,   płyty grzbietowe -grubość 1.5mm, płyty kolumnowe - grubość 1mm.</t>
  </si>
  <si>
    <t>Płyta do nasady dalszej kości promieniowej w kształcie litery T, dłoniowa, skośna,  podgięta oddzielnie do prawej i lewej kończyny, płyty dłoniowe długie o dł. 100 - 189mm - grubość w części nasadowej 2mm a w części trzonowej 3mm      Instrumentarium dostępne na zamówienie telefoniczne/mailowe/faxem każdorazowo przed zabiegiem.</t>
  </si>
  <si>
    <t>Śruby blokowane 2,7 mm, od 10 mm - 30 mm. Tytan</t>
  </si>
  <si>
    <t>Śruby korowe 2,7 mm, od 10 mm - 30 mm. Tytan</t>
  </si>
  <si>
    <t>System mikropłytek
- płytka dłoniowa tytanowa, prosta , 4 i 16 otworowa, Ø 1,7mm, grubość 0,55 mm.
- płytka dłoniowa tytanowa, kształt L, prawa i lewa 6 otworowa, Ø 1,7 mm, grubość 0,55 mm.
- płytka dłoniowa tytanowa kształt T, y, Z, 6,7,9,10 otworowa, Ø 1,7 mm, grubość 0,55 mm.
- płytka dłoniowa tytanowa, 5 otworowa, prawa i lewa, Ø 1,7 mm, grubość 0,55 mm.
- płytka dłoniowa tytanowa, kształt H, 2x2 otwory, 3x2 otwory, 4x2 otwory oraz 2x2+2 otwory, Ø 1,7 mm, grubość 0,55 mm.
- płytka dłoniowa tytanowa, szeroka, kształt T, 8 otworowa, Ø 1,7 mm, grubość 0,55 mm. - płytka dłoniowa tytanowa, prosta , 4 i 16 otworowa, Ø 1,7mm, grubość 1,0 mm.
- płytka dłoniowa tytanowa, kształt L, T, Z, Ø 1,7 mm, grubość 1,0 mm.
- płytka dłoniowa tytanowa, 2x2 otwory, 3x2 otwory, 4x2 otwory oraz 2x2+2 otwory, Ø 1,7 mm, grubość 1,0 mm. - płytka dłoniowa tytanowa, prosta, 4 i 16 otworowa, Ø 2,3mm, grubość 1,0 i 1,5 mm.
- płytka dłoniowa tytanowa, kształt L, T, Y, Z, Ø 2,3 mm
- płytka dłoniowa tytanowa, 2x2 otwory, 3x2 otwory, 4x2 otwory oraz 2x2+2 otwory, Ø 2,3 mm, grubość 1,0 i 1,5mm.
- płytka dłoniowa tytanowa, kompresyjna, Ø 2,3 mm, grubość 1,0 i 1,3 mm,
- płytka dłoniowa tytanowa, 5 otworowa, w kształcie kija hokejowego do 5tej kości śródręcza, Ø 2,3 mm, grubość 1,5 mm. - płytka dłoniowa tytanowa, rotacyjna. Instrumentarium dostępne na zamówienie telefoniczne/mailowe/faxem każdorazowo przed zabiegiem.</t>
  </si>
  <si>
    <t>Śruby korowe, 1,7 mm, 5-24 mm. Tytan</t>
  </si>
  <si>
    <t>Śruby zabezpieczające 1,4 mm, dł. 3,5,7,9mm. Tytan</t>
  </si>
  <si>
    <t>Śruby blokujące 1,7 mm, 5-24 mm. Tytan</t>
  </si>
  <si>
    <t>Śruba zabezpieczająca 1,9 mm. Tytan</t>
  </si>
  <si>
    <t>Śruba korowa 2,3 mm, 6-26 mm. Tytan</t>
  </si>
  <si>
    <t>Śruba blokująca 2,3 mm, 6-26 mm. Tytan</t>
  </si>
  <si>
    <t>Śruba zabezpieczająca 2,5 mm. Tytan</t>
  </si>
  <si>
    <t>Podkładki do śrub korowych 1,7mm i 2,3mm.</t>
  </si>
  <si>
    <t>Płyta ukształtowana anatomicznie do bliższej nasady kości piszczelowej. płyta prawa/lewa. Zakładana od strony bocznej i przyśrodkowej. Płyta boczna w części nasadowej posiada 5 otworów gwintowanych pod śruby blokowane ø4.0mm i korowe 3,5mm i 2 otwory niegwintowane pod śruby gąbczaste ø4.0mm oraz otwór podpórkowy pod śrubę blokowaną ø4.0mm skierowaną we fragment tylno-przyśrodkowy. Płyta przyśrodkowa w części nasadowej posiada 4 otwory gwintowane pod śruby blokowane ø4.0mm i korowe 3,5mm i owalny otwór niegwintowany dla optymalnego pozycjonowania płyty. Długości płyt: 71, 84, 95, 97, 121, 123, 147, 149, 173, 175, 199, 201, 225, 227, 251, 253, 277, 279, 303, 305, 329, 355mm. W trzonie płyty te same otwory gwintowane okrągłe pod śruby blokowane 4,0 mm i śruby korowe 3,5 mm. Płyta o grubości 3.3mm w trzonie, 2.3mm w części przynasadowej i 1.3mm w części dystalnej. Tytan      Instrumentarium dostępne na zamówienie telefoniczne/mailowe/faxem każdorazowo przed zabiegiem.</t>
  </si>
  <si>
    <t>Śruba blokowana średnica 4,0 L=14 - 95 mm. Tytan</t>
  </si>
  <si>
    <t>Śruba korowa średnica 3,5 L=10 - 95 mm. Tytan</t>
  </si>
  <si>
    <t>Śruba gąbczasta średnica 4,0 L=10 - 95 mm. Tytan</t>
  </si>
  <si>
    <t>Płyta ukształtowana anatomicznie do bliższej nasady kości ramiennej. płyta prawa/lewa. Długość płyty: 86, 99,112, 125, 151, 176, 202, 228, 254, 280, 306mm. 7 otworów gwintowanych w części nasadowej plyty o ustalonym kątowo kierunku mocowania płyty, podcięcia przy otworach na druty Kirschnera umożliwiające ponowne przymocowanie tkanek miękkich. Otwór owalny do prawidłowego pozycjonowania płyty. Otwory korowe pod śruby korowe 3,5 mm. W trzonie płyty te same otwory gwintowane okrągłe pod śruby blokowane 4,0 mm i śruby korowe 3,5 mm. Tytan. Instrumentarium dostępne na zamówienie telefoniczne/mailowe/faxem każdorazowo przed zabiegiem.</t>
  </si>
  <si>
    <t>Płyta ukształtowana anatomicznie do dalszej nasady kości piszczelowej. Zakładana od strony przedniobocznej i przyśrodkowej. Płyta prawa/lewa. Płytka posiada 7 otworów gwintowanych w części nasadowej pod śruby blokowane 4.0mm i korowe 3.5mm, grubość płyty w części dystalnej 1.3mm. Możliwość zastosowania śrub korowych 2.7mm w części dystalnej płyty przednio-bocznej. Długość płyty:  97, 102, 123, 127, 149, 153, 175, 178, 201, 203, 227, 229, 253, 254, 279, 280, 305, 331mm.  Otwory korowe pod śruby korowe 3, 5 mm. W trzonie płyty te same otwory gwintowane okrągłe pod śruby blokowane 4,0 mm i śruby korowe 3,5 mm. Tytan. Instrumentarium dostępne na zamówienie telefoniczne/mailowe/faxem każdorazowo przed zabiegiem.</t>
  </si>
  <si>
    <t>Tytanowa płyta prosta blokująco-kompresyjna 4 mm. Otwory pod śruby korowe ø 3.5 mm, śruby gąbczaste ø 4.0 mm oraz śruby blokowane ø 4 mm. Ilość otworów: od 2 do 20. Długości płyt: od 32 mm do 266 mm. Na płycie otwory do wprowadzenia drutów Kirschnera. Instrumentarium dostępne na zamówienie telefoniczne/mailowe/faxem każdorazowo przed zabiegiem.</t>
  </si>
  <si>
    <t>Płyta ukształtowana anatomicznie do dalszego końca kości udowej. Boczna prawa i lewa. Płyta w części nasadowe posiada 6 otworów gwintowanych pod śruby blokowane 5.0 mm i korowe 4.5 mm Otwory w części nasadowej ustalone kątowo, pozwalają na wprowadzenie śrub pod kątem  97  0 w stosunku do powierzchni płyty. Długość płyty; 130, 166, 202, 238, 274, 310, 343, 379, 415 mm. Otwory korowe pod śruby korowe 4,5 mm oraz śruby gąbczaste 6.0 mm częściowo lub całkowicie gwintowane. Wszystkie śruby obsługiwane jednym śrubokrętem typu T20. Otwory gwintowane pod śruby blokowane 5,0 mm i śruby korowe 4,5 mm oraz śruby przezprotezowe blokowane 5,0 mm. Dodatkowe otwory w płycie na druty kirshnera. Tytan. Instrumentarium dostępne na zamówienie telefoniczne/mailowe/faxem każdorazowo przed zabiegiem.</t>
  </si>
  <si>
    <t>Tytanowa płyta prosta blokująco-kompresyjna 5 mm, wąska. Otwory pod śruby korowe ø 4.5 mm, śruby gąbczaste ø 6.0 mm oraz śruby blokowane ø 5 mm. Ilość otworów: od 2 do 22. Długości płyt: od 43 mm do 403 mm. Na płycie otwory do wprowadzenia drutów Kirschnera     Instrumentarium dostępne na zamówienie telefoniczne/mailowe/faxem każdorazowo przed zabiegiem.</t>
  </si>
  <si>
    <t>Tytanowa płyta prosta blokująco-kompresyjna 5 mm, szeroka. Otwory pod śruby korowe ø 4.5 mm, śruby gąbczaste ø 6.0 mm oraz śruby blokowane ø 5 mm. Ilość otworów: od 6 do 22. Długości płyt: od 119 mm do 407 mm. Na płycie otwory do wprowadzenia drutów Kirschnera. Instrumentarium dostępne na zamówienie telefoniczne/mailowe/faxem każdorazowo przed zabiegiem.</t>
  </si>
  <si>
    <t>Tytanowa śruba blokująca Ø 5.0  mm , dł 14-95 mm.</t>
  </si>
  <si>
    <t>Tytanowa śruba blokująca Ø 5.0  mm do złamań okołoprotezowych, dł 8-20 mm.</t>
  </si>
  <si>
    <t>Zaślepka do kabli tytan.</t>
  </si>
  <si>
    <t>Kable do zaopatrywania złamań z zaciskami – materiał Vitalium.</t>
  </si>
  <si>
    <t>Tytanowa śruba korowa  Ø 4,5  mm, dł 14-95 mm.</t>
  </si>
  <si>
    <t>Tytanowa śruba gąbczasta  Ø 6.0  mm, częściowo i całkowicie gwintowana, dł 30-95 mm.</t>
  </si>
  <si>
    <t>Tytanowe płyty anatomiczne o zmniejszonym nacisku do zespoleń złamań nasady dalszej kości ramiennej i części bliższej kości łokciowej. Płyty z wgłębieniami minimalizujące kontakt z okostną, w skład systemu wchodzą a) płyty blokowane od strony przyśrodkowej (standardowe i wydłużone - uniwersalne do obu kończyn) b) płyty blokowane od strony bocznej (prawe i lewe) c) płyty blokowane od strony tylno-przyśrodkowej (prawe i lewe) d) płyty blokowane od strony tylno-bocznej (prawe i lewe) i e) płyty blokowane na olecranon (prawe i lewe). Ilość otworów: płyty przyśrodkowe i tylno-boczne od 4 do 14, płyty tylne, tylno-przyśrodkowe i na olecranon od 4 do 12. Otwory niegwintowane do śrub o średnicy 2.7 mm i 3.5 mm korowych i blokowanych; śruby blokowane z nagwintowanymi głowami, które blokują się w płycie przez wytworzenie gwintu w otworze w trakcie wkręcania, bez konieczności stosowania śrubokrętu dynamometrycznego. Możliwość ustawienia kąta wprowadzenia śruby blokowanej w zakresie +/- 15°. W części trzonowej płytki otwory blokująco-kompresyjne. Instrumentarium dostępne na zamówienie telefoniczne/mailowe/faxem każdorazowo przed zabiegiem.</t>
  </si>
  <si>
    <t>Tytanowe płyty anatomiczne o zmniejszonym nacisku do zespoleń złamań obojczyka. Płytki z wgłębieniami minimalizujące kontakt z okostną, w skład systemu wchodzą                                                                    a) płytki górne trzonowe  lewe i prawe w czterech wersjach:                       - o zwiększonym zagięciu anatomicznym                                                            - o zwiększonym zagięciu anatomicznym mostujące, bez otworów na śruby w części środkowej płyty                                                                             - o zmniejszonym zagięciu anatomicznym                                                          - o zmniejszonym zagięciu anatomicznym, mostujące, bez otworów na śruby w części środkowej płyty                                                                            b) płyty górno-bocze lewe i prawe                                                                     c) płyty przednie trzonowe uniwersalne                                                           d) płyty przednie boczne uniwersalne                                                               e) płyty hakowe o głębokości haka 12, 16 i 20mm, lewe i prawe.                                                                                                                                                    Możliwość ustawienia kąta wprowadzenia śruby blokowanej w każdym otworze okrągłym w zakresie +/- 15°. Płyty posiadają otwory owalne pod śruby korowe umożliwiające wykonanie kompresji międzyodłamowej. Tytan. Śruby korowe i blokowane 3.5mm oraz 2,7mm. Płyty hakowe dostepne w wersji sterylnej. Instrumentarium dostępne na zamówienie telefoniczne/mailowe/faxem każdorazowo przed zabiegiem.</t>
  </si>
  <si>
    <t>Śruby blokowane 2,7/3,5 mm, od 8 mm - 70 mm. Tytan</t>
  </si>
  <si>
    <t>Śruby korowe 2,7/3,5 mm, od 8 mm - 70 mm. Tytan</t>
  </si>
  <si>
    <t>Płyty proste o kształcie zmniejszającym kontakt z kością (wyprofilowana od spodniej strony), blokująco – kompresyjna wąskie i szerokie. Płyta wyposażona w otwory owalne kompresyjne (kompresja międzyodłamowa) do śrub korowych i otwory okrągłe uniwersalne niewymagające zaślepek/przejściówek –  z możliwością zastosowania śrub blokujących lub korowych. Na końcach płyty otwory umożliwiające wstępną stabilizację drutami Kirschnera. Sruba wyposażona w stożkowy gwint na główce tworzy gwint w płycie w momencie wkręcania się w płytę. Poliaxialność ±15°. Implanty wykonane z tytanu - płytki proste pod śruby 3,5 i 2,7.     Instrumentarium dostępne na zamówienie telefoniczne/mailowe/faxem każdorazowo przed zabiegiem.</t>
  </si>
  <si>
    <t>Płyty zakrzywione, anatomiczne, do złamań trzonów kości promieniowej, o kształcie zmniejszającym kontakt z kością (wyprofilowana od spodniej strony), blokująco – kompresyjne. Płyta wyposażona w otwory owalne kompresyjne (kompresja międzyodłamowa) do śrub korowych i otwory okrągłe uniwersalne niewymagające zaślepek/przejściówek –  z możliwością zastosowania śrub blokujących lub korowych. Na końcach płyty otwory umożliwiające wstępną stabilizację drutami Kirschnera. Śruba wyposażona w stożkowy gwint na główce tworzy gwint w płycie w momencie wkręcania się w płytę. Poliaxialność ±15°. Implanty wykonane z tytanu - otwory pod śruby 3,5 i 2,7.     Instrumentarium dostępne na zamówienie telefoniczne/mailowe/faxem każdorazowo przed zabiegiem.</t>
  </si>
  <si>
    <t>Śruby blokowane 2,7/3,5 mm, od 10 mm - 70 mm. Tytan</t>
  </si>
  <si>
    <t>Śruby korowe 2,7/3,5 mm, od 10 mm - 70 mm. Tytan</t>
  </si>
  <si>
    <t>Płyta do dalszej nasady kości strzałkowej, anatomiczna, ilość otworów  3-12. Płyta z otworami pod tymczasową stabilizacje drutami kirschnera . W płycie otwory okrągłe, niegwintowane, uniwersalne -dostosowane do śrub blokowanych i korowych. Gwint w otworach pod śruby blokowane tworzony jest w momencie wkręcania się śruby. Otwory niewymagające zaślepek/przejściówek do wkrętów blokowanych. Możliwość wkręcenia poliaxialnej śruby poprzez wyrzeźbienie gwintu w otworze płyty i ustawienia kąta wprowadzenia śruby blokowanej w zakresie +/- 15°. W odcinku dalszym płyty anatomicznej grubość 1,3mm, w trzonie 2mm. Szerokość płyty 12mm w części trzonowej. Materiał tytan.</t>
  </si>
  <si>
    <t>Płyta do strzałki, prosta, ilość otworów w trzonie 2-16. Płyta z otworami pod tymczasową stabilizacje drutami kirschnera . W płycie otwory okrągłe uniwersalne dostosowane do śrub blokowanych i korowych.
Gwint w otworach pod śruby blokowane tworzony jest w momencie wkręcania się śruby. Otwory niewymagające zaślepek/przejściówek do wkrętów blokowanych. Możliwość wkręcenia poliaxialnej śruby poprzez wyrzeźbienie gwintu w otworze płyty i ustawienia kąta wprowadzenia śruby blokowanej w zakresie +/- 15°. Grubość płyty max 2mm. Materiał tytan.</t>
  </si>
  <si>
    <t xml:space="preserve">Płyty proste tubularne (półkoliste) do trzonu kości strzałkowej posiadające otwory okrągłe z możliwością zastosowania  śrub blokowanych w płytce 3.5mm. Materiał tytan. </t>
  </si>
  <si>
    <t>Śruba blokowana tytanowa ø 3.5 mm, dł. 10-70 mm.</t>
  </si>
  <si>
    <t>Śruba korowa tytanowa ø 3.5 mm, dł. 10-70 mm.</t>
  </si>
  <si>
    <t>Płyty do kości stopy. Uniwersalne otwory okragłe pod śruby blokowane i śruby korowe. Otwory owalne z możliwością uzyskania kompresji międzyodłamowej. Płyty proste, zagięte,prostokątne, w kształcie H, 3-D, T, L, oraz płyty do pięty. Otwory w płycie poliaxialne, z możliwością wprowadzenia śruby pod różnym kątem +/- 15º, blokowanie śruby odbywa się poprzez wytworzenie gwintu przez łeb śruby w otworze płyty - tytan. Instrumentarium dostępne na zamówienie telefoniczne/mailowe/faxem każdorazowo przed zabiegiem.</t>
  </si>
  <si>
    <t>Śruby korowe i blokowane3,5mm, dł 10 - 70mm. Skok długości co 2mm w przedziale 10-50mm i co 5mm w przedziale 50-70mm. Tytan</t>
  </si>
  <si>
    <t>Śruby korowe i blokowane 2,7mm, dł 8mm - 50mm. Tytan</t>
  </si>
  <si>
    <t>Płyty do stopy  kompresyjne w skład których wchodzą: płyty uniwersalne kompresyjne, płyty kompresyjne MTP, płyty kompresyjne Lapidus, płyty kompresyjne śródstopne</t>
  </si>
  <si>
    <t>Śruby korowe i blokowane 2,4mm, 2,7mm, 3,5mm</t>
  </si>
  <si>
    <t xml:space="preserve">Śruby kompresyjne 3,6mm i 4,1mm </t>
  </si>
  <si>
    <t>Tytanowa dwugwintowa śruba kaniulowana ø 3.0 i ø 4.0 mm, samotnąca i samogwintująca, długość śruby Ø3.0 od 12 do 40 mm w odstępach co 2 mm, długość śruby Ø4.0 od 20 do 50mm w odstępach co 2mm, gniazdo śrubokręta w rozmiarze T10. Instrumentarium dostępne na zamówienie telefoniczne/mailowe/faxem każdorazowo przed zabiegiem.</t>
  </si>
  <si>
    <t>Tytanowa dwugwintowa śruba kaniulowana ø 2.0 i ø 2.5 mm, samotnąca i samogwintująca, kaniulacja ø 1.05 mm, trzon śruby 2,0mm -  ø 1.6 i śruby 2,5mm - ø 1.8 mm, długość śruby 10-30 mm w odstępach co 2 mm, gniazdo śrubokręta w rozmiarze T7. Instrumentarium dostępne na zamówienie telefoniczne/mailowe/faxem każdorazowo przed zabiegiem.</t>
  </si>
  <si>
    <t>Tytanowa dwugwintowa śruba kaniulowana ø 6.5mm. Instrumentarium dostępne na zamówienie telefoniczne/mailowe/faxem każdorazowo przed zabiegiem.</t>
  </si>
  <si>
    <t>Śruba kaniulowana o stałej średnicy ø2, 3, 4 mm. Częściowo gwintowana. Tytan. Instrumentarium dostępne na zamówienie telefoniczne/mailowe/faxem każdorazowo przed zabiegiem.</t>
  </si>
  <si>
    <t>Śruba kaniulowana o stałej średnicy ø 6.5mm. Częściowo gwintowana. Tytan. Instrumentarium dostępne na zamówienie telefoniczne/mailowe/faxem każdorazowo przed zabiegiem.</t>
  </si>
  <si>
    <t>Śruba kaniulowana o stałej średnicy ø8mm. Częściowo gwintowana. Tytan. Instrumentarium dostępne na zamówienie telefoniczne/mailowe/faxem każdorazowo przed zabiegiem.</t>
  </si>
  <si>
    <t>Śruba kaniulowana o stałej średnicy ø 6.5mm. Całkowicie gwintowana. Tytan. Instrumentarium dostępne na zamówienie telefoniczne/mailowe/faxem każdorazowo przed zabiegiem.</t>
  </si>
  <si>
    <t>Śruba kaniulowana o stałej średnicy ø8mm. Całkowicie gwintowana. Tytan. Instrumentarium dostępne na zamówienie telefoniczne/mailowe/faxem każdorazowo przed zabiegiem.</t>
  </si>
  <si>
    <t>Podkładka pod głowę śruby 2,3,4,5,6.5,8 mm sterylna.</t>
  </si>
  <si>
    <t>Płytki  tytanowe 2,7 mm. Płyty wąskie blokowane 2,7 mm - 4,6,8,10,20 otworów długość od 32 - 155 mm. Płyty wąskie blokowane "T" 2,7 mm - 2x5, 2x10, 3x5, 3x10, 5x10 otworów długość od 47 - 87 mm. Płyta wąska blokowana "Y" 2,7 mm - 10 otworów długość 92 mm. Płyta wąska blokowana trójkątna 2,7 mm - 10 otworów, długość 92 mm.  Płyty szerokie blokowane 2,7 mm – 4,6,8,10,12, 14, 16, 18, 20 otworów długość od 39 - 176 mm.   Płyty pod śruby blokowane i korowe 2,7 mm o długość od 6 -80 mm z przeskokiem co 1 mm do 16 mm i z przeskokiem co 2 mm od 16mm do 50 mm i z przeskokiem co 5 mm od 50 do 80 mm. Możliwość wprowadzenia śruby pod kątem do 15 stopni. System Hybrid LC - umożliwiający wprowadzenie śruby blokowanej i korowej w jeden  otwór jako blokujący i kompresyjny. Możliwość użycia podkładki. Instrumentarium dostępne na zamówienie telefoniczne/mailowe/faxem każdorazowo przed zabiegiem.</t>
  </si>
  <si>
    <t>Płytki tytanowe 2,4 mm. Profilowe 2,4 mm - 4,6,8,10,20 otworów długość od 286- 132 mm.  Płyty pod śruby korowe 2,4 mm o długość od 6 -80 mm z przeskokiem co 1 mm do 16 mm i z przeskokiem co 2 mm od 16mm do 50 mm i z przeskokiem co 5 mm od 50 mm do 80 mm. Płyty wąskie blokowane 2,4 mm - 4,6,8,10,20 otworów długość od 28 - 135 mm. Płyty wąskie blokowane "T" 2,4 mm - 2x5, 2x10, 3x5, 3x10, 5x10 otworów długość od 41 - 76 mm. Płyta wąska blokowana "Y" 2,4 mm - 10 otworów długość 81 mm. Płyta wąska blokowana trójkątna 2,4 mm - 10 otworów, długość 81 mm.  Płyty szerokie blokowane 2,4 mm - 4,6,8,10,12, 14, 16, 18, 20 otworów długość od 35 - 156 mm.   Płyty pod śruby blokowane i korowe 2,4 mm o długość od 6 -80 mm z przeskokiem co 1 mm do 16 mm i z przeskokiem co 2 mm od 16mm do 50 mm i z przeskokiem co 5 mm od 50 do 80 mm. Możliwość wprowadzenia śruby pod kątem do 15 stopni. System Hybrid LC - umożliwiający wprowadzenie śruby blokowanej i korowej w jedne  otwór jako blokujący i kompresyjny. Możliwość użycia podkładki.  Instrumentarium dostępne na zamówienie telefoniczne/mailowe/faxem każdorazowo przed zabiegiem.</t>
  </si>
  <si>
    <t>Płytki dłoniowe tytanowe 2,0 mm. Profilowe 2,0 mm - 4,6,8,10,20 otworów długość od 22 - 108 mm.  Płyty pod śruby korowe 2,0 mm o długość od 6 -40 mm z przeskokiem co 1 mm do 16 mm i z przeskokiem co 2 mm od 16mm do 40 mm. Płyty wąskie blokowane 2,0 mm - 4,6,8,10,20 otworów długość od 23 - 111 mm. Płyty wąskie blokowane T 2,0 mm - 2x5, 2x10, 3x5, 3x10, 5x10 otworów długość od 34 - 62 mm. Płyty szerokie blokowane 2,0 mm - 4,6,8,10,20 otworów długość od 28 - 131 mm.   Płyty pod śruby blokowane i korowe 2,0 mm o długość od 6 -40 mm z przeskokiem co 1 mm do 16 mm i z przeskokiem co 2 mm od 16mm do 40 mm. Możliwość wprowadzenia śruby pod kątem do 10 stopni. System Hybrid LC - umożliwiający wprowadzenie śruby blokowanej i korowej w jedne  otwór jako blokujący i kompresyjny. Możliwość użycia podkładki. Instrumentarium dostępne na zamówienie telefoniczne/mailowe/faxem każdorazowo przed zabiegiem.</t>
  </si>
  <si>
    <t>Śruby blokowane i korowe w rozmiarach 2.0, 2.4, 2.7mm.</t>
  </si>
  <si>
    <t>Tytanowy gwóźdź śródszpikowy kondylarny udowy, retrograde, kaniulowany, sterylny. Długość gwoździa w wersji krótkiej 170-200 mm, w wersji długiej 240-440mm, ze skokiem co 20 mm, średnica 9-14 mm. Możliwość wprowadzenia śrub w części bliższej w 3 płaszczyznach, w tym śrub kondylarnych z nakrętkami. Wygięcie gwoździa w części bliższej o wartości 4° na valgus. Promień wygięcia gwoździa 1500 mm. Instrumentarium dostępne na zamówienie telefoniczne/mailowe/faxem każdorazowo przed zabiegiem.</t>
  </si>
  <si>
    <t>Śruba blokująca tytanowa, sterylna, ø 5 mm, dł. 25-120 mm ze skokiem co 5 mm.</t>
  </si>
  <si>
    <t>Zaślepka tytanowa, sterylna,  całkowicie gwintowana.</t>
  </si>
  <si>
    <t>Śruba kondylarna, tytanowa, sterylna, ø5 mm o długości 40-120mm ze skokiem co 5mm.</t>
  </si>
  <si>
    <t>Nakrętka do śruby kondylarnej, tytanowa sterylna, ø5 mm.</t>
  </si>
  <si>
    <t>Gwóźdź proxymalny ramienny, blokowany w części bliższej w 4 płaszczyznach. Otwory w gwożdziu gwintowane. Długość 150 mm oraz od 220-300 mm z przeskokiem co 20 mm. Gwoździe prawe/lewe. Grubość gwoździa 8 mm trzon, 10mm część proxymalna. Gwoździe kaniulowane. Dynamizacja w części dalszej gwoździa długiego 220-300mm - na wysokości 7,5 mm od końca gwoździa. Tytan.</t>
  </si>
  <si>
    <t>Zaślepka tytanowa sterylna, ø 6 mm standardowa oraz ø 10 mm o dł. 2 i 4mm.</t>
  </si>
  <si>
    <t>Śruba blokująca tytanowa, sterylna, ø 4 mm, dł. 20-60 mm.</t>
  </si>
  <si>
    <t>Śruba blokująca tytanowa, sterylna, ø 5 mm, dł. 25-60 mm.</t>
  </si>
  <si>
    <t>Tytanowy gwóźdź ramienny kaniulowany, sterylny. Długość gwoździa 140-320 mm ze skokiem co 20 mm w długości 140-180mm oraz ze skokiem co 10mm w długości 180-320mm, średnica gwoździa 7-9 mm. Wygięcie gwoździa w części bliższej o wartości 6° a w części dalszej o wartości 4°. Możliwość kompresji w zakresie 6 mm, wszystkie elementy systemu sterylne.  Instrumentarium dostępne na zamówienie telefoniczne/mailowe/faxem każdorazowo przed zabiegiem.</t>
  </si>
  <si>
    <t>Śruba kompresyjna:  ø6 mm. Tytan. Sterylna.</t>
  </si>
  <si>
    <t>Zaślepka tytanowa, sterylna ø 6 mm o długości 0-25mm.</t>
  </si>
  <si>
    <t>Tytanowy gwóźdź śródszpikowy udowy, kaniulowany, sterylny. Długość gwoździa od 140-480 mm ze skokiem co 20 mm, średnica gwoździa 9-15 mm. Gwóźdź antegrade/retrograde. Możliwość zastosowania kompresji w zakresie do 10 mm. Otwór w cześci dalszej 15 mm od końca gwoździa. Możliwość użycia śrub kondylarnych o średnicy 5 mm. Śruba blokująca tytanowa, sterylna, ø5 mm, dł. 25-60 mm ze skokiem co 2.5 mm i 60-120 mm ze skokiem co 5 mm, Śruba kondylarna tytanowa z nakładką, sterylna, ø 5 mm i dł. 40-120 mm, Śruba kompresyjna tytanowa, sterylna, ø 8 mm i dł. 0-15 mm, Zaślepka tytanowa sterylna, ø8 mm standardowa oraz ø11.5 mm i dł. 5-35 mm. Instrumentarium dostępne na zamówienie telefoniczne/mailowe/faxem każdorazowo przed zabiegiem.</t>
  </si>
  <si>
    <t>Zaślepka tytanowa, sterylna,  ø 8 mm standardowa oraz ø 11.5 mm o długości 5-35 mm.</t>
  </si>
  <si>
    <t>Śruba kompresyjna tytanowa, sterylna, ø8 mm, dł. 0-15mm.</t>
  </si>
  <si>
    <t>Śruba blokująca tytanowa, sterylna, ø 5 mm, dł. 25-120 mm, dł. 25-60 mm ze skokiem co 2.5 mm i 60-120 mm ze skokiem co 5 mm.</t>
  </si>
  <si>
    <t>Tytanowy gwóźdź śródszpikowy udowy, kaniulowany, sterylny. Długość gwoździa od 240-480 mm ze skokiem co 20 mm, średnica gwoździa 9-15 mm. Gwóźdź anatomiczny postępujący o promieniu zagięcia od 750 do 1350mm. Możliwość zastosowania kompresji w zakresie do 10 mm. Najbardziej dystalny otwór znajduje się 10 mm od końca gwoździa. Dystalnie gwóźdź posiada 4 otwory, w tym jeden owalny pozwalające na blokowane w dwóch płaszczyznach.</t>
  </si>
  <si>
    <t>Śruba główna ciągnąca tytanowa, kaniulowana, sterylna ø 6.5 mm, dł. śruby 65-130 mm</t>
  </si>
  <si>
    <t xml:space="preserve">Śruba blokująca tytanowa z gwintowanym łbem, sterylna, ø 5 mm, dł. 25-60 mm ze skokiem co 2.5 mm, 60-120 mm ze skokiem co 5mm. </t>
  </si>
  <si>
    <t>Zaślepka tytanowa, sterylna,  ø 8 mm standardowa oraz ø 13 mm o długości 5-20 mm</t>
  </si>
  <si>
    <t>Śruba kompresyjna,  ø 5.5 mm</t>
  </si>
  <si>
    <t>Śruba blokująca tytanowa z gwintowanym łbem, posiadająca 3 różne średnice trzonu, dł. Śruby 30-100mm</t>
  </si>
  <si>
    <t>Śruba ustalająca, sterylna,  ø 8 mm</t>
  </si>
  <si>
    <t>Tytanowy gwóźdź śródszpikowy rekonstrukcyjny udowy, kaniulowany, sterylny. Długość gwoździa od 340-480 mm ze skokiem co 20 mm, średnica 9, 11, 13 i 15 mm. Kąt szyjkowo-trzonowy 125°. Wygięcie gwoździa w części bliższej o wartości 4° na valgus. Promień wygięcia gwoździa 1500 mm.  Instrumentarium dostępne na zamówienie telefoniczne/mailowe/faxem każdorazowo przed zabiegiem.</t>
  </si>
  <si>
    <t>Śruba główna ciągnąca tytanowa, kaniulowana, sterylna ø 6.5 mm, dł. śruby 65-130 mm.</t>
  </si>
  <si>
    <t>Śruba kondylarna, tytanowa, sterylna, ø5 mm o długości 40-120 mm ze skokiem co 5mm</t>
  </si>
  <si>
    <t>Zaślepka tytanowa, sterylna,  ø 8 mm standardowa oraz ø 13 mm o długości 5-15 mm.</t>
  </si>
  <si>
    <t>Śruba ustalająca, sterylna ø 8 mm.</t>
  </si>
  <si>
    <t xml:space="preserve">Tytanowy gwóźdź śródszpikowy piszczelowy, kaniulowany, sterylny. Długość gwoździa od 240-420 mm ze skokiem co 15 mm, średnica gwoździa 8-15 mm. Możliwość zastosowania kompresji w zakresie do 7 mm. Wygięcie gwoździa w części bliższej o wartości 10° a w części dalszej o wartości 4°. Otwory w cześci dalszej w odległości 5,15 i 25 mm od końca gwoździa.Śruba blokująca tytanowa, sterylna, pełny gwint, ø 4 mm o długości 20-60 mm ze skokiem co 5mm i ø 5 mm o długości 25-60 mm ze skokiem co 2.5 mm i 60-120 mm ze skokiem co 5 mm,Śruba kompresyjna tytanowa, sterylna, ø 8 mm, Zaślepka tytanowa, sterylna, ø7 mm gwintowana na całej długości,  ø8mm standardowa oraz ø11.5 mm o długości 5-35 mm. Wszystkie elementy systemu sterylne. </t>
  </si>
  <si>
    <t>Śruba kompresyjna tytanowa, sterylna, ø 8 mm.</t>
  </si>
  <si>
    <t>Zaślepka tytanowa, sterylna ø 7 mm o długości 0 mm (pełny gwint),  ø 8 mm standardowa oraz ø 11.5 mm o długości 5-35 mm.</t>
  </si>
  <si>
    <t>Sterylna osłona ochraniająca tkanki miękkie podczas wprowadzania gwoździa techniką nadrzepkową.</t>
  </si>
  <si>
    <t>Tytanowy gwóźdź śródszpikowy piszczelowy, kaniulowany, sterylny, wyposażony w system do założenia z dostępu nadrzepkowego. Długość gwoździa od 240-420 mm ze skokiem co 15 mm, średnica gwoździa 9-15 mm. Możliwość zastosowania kompresji w zakresie do 7 mm. Wygięcie gwoździa w części bliższej o wartości 10° a w części dalszej o wartości 4°. 3 otwory  okrągłe  w części bliższej gwoździa umożliwiające wprowadzenie śruby blokującej, kątowo stabilnej, umiejscowione odpowiednio 12, 19 i 46mm od szczytu gwoździa oraz jeden otwór owalny umożliwiający wykonanie kompresji umiejscowiony 27mm od szczytu gwoździa.</t>
  </si>
  <si>
    <t>Śruba kompresyjna tytanowa, sterylna</t>
  </si>
  <si>
    <t>Zaślepka tytanowa, sterylna,  ø 8 mm standardowa oraz ø 11.5 mm o długości 5-25 mm</t>
  </si>
  <si>
    <t>Sterylna osłona ochraniająca tkanki miękkie podczas wprowadzania gwoździa techniką nadrzepkową</t>
  </si>
  <si>
    <t>Tytanowy gwóźdź śródszpikowy do artrodezy stawu skokowego, kaniulowany, sterylny. Długość gwoździa 150, 200 i 300 mm. Średnica gwoździa 10,11,12 mm. Wygięcie gwoździa o wartości 5° na valgus. Gwoździe prawe/lewe. Blokowany śrubą o średnicy 5mm i zakresie długości od 25 do 120mm.  Instrumentarium dostępne na zamówienie telefoniczne/mailowe/faxem każdorazowo przed zabiegiem.</t>
  </si>
  <si>
    <t>Śruba kompresyjna sterylna Ø 8 mm , długości 14.5 mm.</t>
  </si>
  <si>
    <t>Zaślepka tytanowa sterylna, ø 8 mm całkowicie gwintowana oraz ø 12 mm i dł. 5, 10, 15 mm.</t>
  </si>
  <si>
    <t>Śruba blokująca sterylna, ø 5 mm, dł. 25-120 mm.</t>
  </si>
  <si>
    <t>Gwóźdź gamma śródszpikowy do złamań przezkrętarzowych, wygięcie przyśrodkowo-boczne gwoździa 4° na Valgus, dystalnie jeden otwór owalny blokujący gwóźdź od strony bocznej dł. 180mm. Śrdenica proksymalna gwoździa max 15,5mm. W skład zestawu wchodzi ponadto śruba szyjkowa Ø10,5mm zakr dł 70-120mm, zaślepka, śruba blokująca Ø5 zakr. dł. 25-90mm.</t>
  </si>
  <si>
    <t>Gwóźdź gamma śródszpikowy do złamań przezkrętarzowych, wygięcie przyśrodkowo-boczne gwoździa 4° na Valgus, promień przodowygięcia gwoździa 1.5m, dwa otwory blokujące dystalnie od strony bocznej, owalny i okrągły ; dł. 260-480mm. Średnica proksymalna gwoździa max 15,5mm. W skład zestawu wchodzi ponadto śruba szyjkowa Ø10,5mm zakr dł 70-120mm, zaślepka, śruba blokująca Ø 5 zakr. dł. 25-90mm.</t>
  </si>
  <si>
    <t>Śruba szyjkowa.</t>
  </si>
  <si>
    <t>Zaślepka tytanowa sterylna, ø 11 mm i dł. 0 mm oraz ø 15,5 mm i dł. 5 i 10 mm.</t>
  </si>
  <si>
    <t>Śruba blokująca  ø 5mm dł 25-90mm z przeskokiem co 2,5mm do dł 45mm i co 5mm w dł 45-90mm.</t>
  </si>
  <si>
    <t>Tytanowy gwóźdź śródszpikowy krótki do złamań przezkrętarzowych kości udowej, kaniulowany, sterylny. Długość gwoździa 170 mm, średnica części bliższej gwoździa 15.5 mm, średnica części dalszej gwoździa Ø 9-13 mm. Kąt szyjkowo-trzonowy 120°, 125° i 130°. Wygięcie gwoździa w części bliższej o wartości 4° na valgus. Śruba antyrotacyjna kompresyjna ø 8 mm, kaniulowana, wstępnie umieszczona w gwoździu. Blokowanie dystalne z celownika.</t>
  </si>
  <si>
    <t>Tytanowy gwóźdź śródszpikowy długi do złamań przezkrętarzowych kości udowej, kaniulowany, sterylny. Długość gwoździa 240-480 mm ze skokiem co 20 mm, średnica części bliższej gwoździa 15.5 mm, średnica części dalszej gwoździa 9-13 i 15 mm. Kąt szyjkowo-trzonowy 120°, 125° i 130°. Wygięcie gwoździa w części bliższej o wartości 4° na valgus oraz 3° w płaszczyźnie AP. Promień wygięcia trzonu gwoździ postępujący od 750 mm do 1350 mm. Śruba antyrotacyjna kompresyjna ø 8 mm, kaniulowana, wstępnie umieszczona w gwoździu. Gwoździe prawe i lewe. W części dystalnej gwoździa 3 otwory. Możliwość dystalnego blokowania z celownika.</t>
  </si>
  <si>
    <t>Śruba doszyjkowa tytanowa sterylna ø 10.5 mm, dł. 70-130 mm, skok co 5 mm</t>
  </si>
  <si>
    <t>Drut doszyjkowy zwężany ø 3.2/3.9 mm, dł. 450 mm, z ostrzem wiercącym, sterylny</t>
  </si>
  <si>
    <t>Śruba blokująca tytanowa z gwintowanym łbem, sterylna, ø5 mm, dł. 25-120 mm, 25-60mm ze skokiem co 2.5 mm, 60-120 mm ze skokiem co 5 mm</t>
  </si>
  <si>
    <t>Śruba blokująca tytanowa z gwintowanym łbem, gwint przerywany ułatwiający kotwiczenie w kości osteoporotycznej oraz późniejszą ekstrakcję, z 3 różnymi średnicami trzonu, dł. śruby 30-100 mm, 30-60mm ze skokiem co 2.5 mm, 60-100 mm ze skokiem co 5 mm</t>
  </si>
  <si>
    <t>Zaślepka tytanowa sterylna, ø 11 mm standardowa i ø 15.5 mm o dł. 5-15 mm</t>
  </si>
  <si>
    <t>2) Zapewnienie szkolenia personelu zabiegowego ze stosowania i techniki operacyjnej oraz obsługi instrumentarium.</t>
  </si>
  <si>
    <t>3) Wykonawca stworzy w miejscu wskazanym przez Zamawiającego depozyt produktów w ilościach uzgodnionych z Zamawiającym.</t>
  </si>
  <si>
    <t>Część 14</t>
  </si>
  <si>
    <t>Zestaw do anatomicznego odtworzenia wysokości trzonów kręgosłupa w niskoenergetycznych złamaniach kompresyjnych trzonów kręgosłupa z jednym implantem</t>
  </si>
  <si>
    <t>Skład kompletu: 1 sterylny implant (pakowane oddzielnie), 
1 jednorazowy zestaw pistoletowy do aplikacji implantu, 
1 jednorazowa kaniula do podania cementu, 
1 jednorazowy popychacz cementu, 
1 cement PMMA pakowany z mieszalnikiem (zestaw jednorazowy, dostarczany sterylny), 
1 igła przeznasadowa (jednorazowa, dostarczana sterylna)</t>
  </si>
  <si>
    <t>implant sterylny</t>
  </si>
  <si>
    <t xml:space="preserve"> jednorazowy zestaw pistoletowy do aplikacji implantu </t>
  </si>
  <si>
    <t xml:space="preserve"> jednorazowa kaniula do podania cementu</t>
  </si>
  <si>
    <t>jednorazowy popychacz cementu</t>
  </si>
  <si>
    <t>cement PMMA z mieszalnikiem cementu</t>
  </si>
  <si>
    <t xml:space="preserve">jednorazowe, sterylne, owalne, rozprężalne implanty wykonane ze stopu tytanu (Ti-6Al-4V ELI), przeznaczone do odtworzenia wysokości trzonów złamanych kompresyjnie </t>
  </si>
  <si>
    <t>implanty dostępne w dwóch rozmiarach: o średnicy 5,0mm i długości 25mm oraz o średnicy 5,8mm i długości 28,0mm</t>
  </si>
  <si>
    <t>trójramienna konstrukcja implantów po rozprężeniu, jedno ramię górne o odchyleniu 150° i dwa dolne o odchyleniu 105°</t>
  </si>
  <si>
    <t>w zestawie jednorazowe pistoletowe podajniki do aplikacji implantów</t>
  </si>
  <si>
    <t>zestaw wielorazowych narzędzi użyczanych Zamawiającemu służących do implantacji: 4 druty Kirschnera o dług. 350mm, kaniula robocza, wiertło, narzędzie do poszerzenia przestrzeni dla implantu, zatyczka robocza, klucz do odblokowania implantu</t>
  </si>
  <si>
    <t>cement PMMA zawierający 18g proszku (polimetakrylan metylu) oraz fiolkę z rozpuszczalnikiem 8,4g (metakrylanu metylu), zamknięte fabrycznie w sterylnym mieszalniku</t>
  </si>
  <si>
    <t>cement nieprzezierny dla promieni RTG (siarczan baru - 30%)</t>
  </si>
  <si>
    <t>dostępne igły przeznasadowe ścięte o dług. 120mm oraz średnicach 11G i 13G do wyboru przez operatora</t>
  </si>
  <si>
    <t>Część 15</t>
  </si>
  <si>
    <t>System bipolarny sterylny do małoinwazyjnej niskotemperaturowej dekompresji dysków kręgosłupa w chorobie zwyrodnieniowej w odcinku szyjnym i lędźwiowym</t>
  </si>
  <si>
    <t xml:space="preserve">Skład kompletu: 1 zestaw sterylny jednorazowego użytku zawierający 1 elektrodę z przewodem, 1 igłę dostępową (17G lub 19G) oraz 1 igłę 11G </t>
  </si>
  <si>
    <t>1 zestaw jednorazowy sterylny</t>
  </si>
  <si>
    <t>Bipolarny sterylny jednorazowy system do dekompresji dysków w chorobie zwyrodnieniowej w odcinku szyjnym i lędźwiowym</t>
  </si>
  <si>
    <t>Elektrody jednorazowe zapewniające wysoką precyzję dekompresji – maksymalnie do 1mm od krawędzi elektrody, współpracujące i automatycznie rozpoznawane przez generator prądu o zmiennej częstotliwości 4-16 mHz (ze skokiem co 4mHz)</t>
  </si>
  <si>
    <t>Niska temperatura oddziaływania elektrody na tkanki &lt; 50°C</t>
  </si>
  <si>
    <t>Czas pracy elektrody podczas zabiegu dekompresji: max. 4 sekundy w 4 powtórzeniach dla odcinka lędźwiowego oraz max. 3 sekundy w 4 powtórzeniach dla odcinka szyjnego</t>
  </si>
  <si>
    <t>Automatyczne ustawienie wartości generatora 16W dla odcinka szyjnego i 25W dla odcinka lędźwiowego po podłączeniu elektrody</t>
  </si>
  <si>
    <t>W zestawie igła dostępowa o średnicy 17G dla odcinka lędźwiowego oraz 19G dla odcinka szyjnego</t>
  </si>
  <si>
    <t>Generator użyczony przez Wykonawcę na czas trwania umowy</t>
  </si>
  <si>
    <t>Część 16</t>
  </si>
  <si>
    <t>JEDNORAZOWY STERYLNY ZESTAW DO MAŁOINWAZYJNEJ ABLACJI ZMIAN W KOŚCI TRZONÓW KRĘGOSŁUPA W PRZERZUTACH NOWOTWOROWYCH</t>
  </si>
  <si>
    <t>Skład kompletu: 1 elektroda RF, dostarczana sterylna, pakowana pojedynczo</t>
  </si>
  <si>
    <t>1 elektroda RF, dostarczana sterylna, pakowana pojedynczo</t>
  </si>
  <si>
    <t>Elektroda RF z podwójnym monitoringiem temperatury podczas zabiegu</t>
  </si>
  <si>
    <t>Jeden termometr zamocowany na stałe na aktywnej końcówce, a drugi ruchomy termometr sterowany z uchwytu elektrody, który pozwala lekarzowi mierzyć temperaturę tkanki kostnej w trzonie w wybranej odległości w cm od aktywnej końcówki elektrody</t>
  </si>
  <si>
    <t>Wizualizacja strefy ablacji w czasie rzeczywistym w celu zwiększenia bezpieczeństwa i skuteczności zabiegu</t>
  </si>
  <si>
    <t>Możliwość podania soli fizjologicznej w trakcie zabiegu w celu zwiększenia wydajności ablacji, zapobiegania karbonizacji, utrzymania stałego dostarczania energii</t>
  </si>
  <si>
    <t xml:space="preserve">Wysokowydajny generator oferujący do 200 W dostępnej mocy </t>
  </si>
  <si>
    <t xml:space="preserve">Inteligentny, adaptacyjny algorytm, który automatycznie dostosowuje ilość dostarczanej energii w oparciu o reakcję tkanek podczas ablacji - zapewnia to kontrolowaną, wydajną i przewidywalną ablację nawet w przypadku trudnych typów zmian </t>
  </si>
  <si>
    <t>Część 17</t>
  </si>
  <si>
    <t>Jednorazowy system gwarantujący zamknięty obieg krwi, składający się z podwójnej strzykawki. System umożliwiający wyprodukowanie zagęszczonego roztworu płytek z własnej krwi obwodowej pacjenta. Set składa się z pojedynczego sterylnego zestawu do separacji płytek i zawiera system podwójnej strzykawki 15 ml. System gwarantuje pełne bezpieczeństwo sterylności. W zależności od zapotrzebowania operatora preparat PRP może być przygotowany bez użycia środka przeciwzakrzepowego (cytrynianu).
Produkt pakowany zbiorczo po 5 szt.</t>
  </si>
  <si>
    <t>System do rekonstrukcji więzadła krzyżowego przedniego i tylnego oparty mocowaniu korówkowym. Implant do techniki z użyciem ścięgna czworogłowego uda. Płytka z 3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Pętla dociągająca powiązana na stałe z 20mm taśmą o szerokości 2mm zakończona nicią #2 w kształcie pętli wraz z igła prostą o długości 65mm do obszycia
graftu i powiazania go na stałe z pętlą dociąganą. Płytka implantu dodatkowo zaopatrzona w nici #5 w kolorze niebieskim do przeciągnięcia implantu na zewnętrzną korówkę. Implant w wersji sterylnej zapakowany pojedynczo, na specjalnej podstawce ułatwiającej obszycie graftu.</t>
  </si>
  <si>
    <t>System do rekonstrukcji więzadła krzyżowego przedniego i tylnego oparty mocowaniu korówkowym. Implant do techniki z użyciem ścięgna czworogłowego uda. Pętla do podciągnięcia przeszczepu wykonania z nici
plecionej niewchłanianej #2 wykonanej z rdzenia z poliestru oplecionego UHMWPE - polietylenem o ultra wysokiej masie cząsteczkowej. Pętla samozaciskowa z 4 mechanizmami blokującymi o długości 180mm umożliwiająca zawieszenie przeszczepu w kanale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Pętla dociągająca powiązana na stałe z 20mm taśmą o szerokości 2mm zakończona nicią #2 w kształcie pętli wraz z igła prostą o długości 65mm do obszycia graftu i powiazania go na stałe z pętlą dociąganą. Implant w wersji sterylnej zapakowany pojedynczo, na specjalnej podstawce ułatwiającej obszycie graftu.</t>
  </si>
  <si>
    <t>Jednorazowy sterylny pobierak do przeszczepu z mięśnia czworogłowego uda. Pobierak specjalnie zaprojektowany, aby umożliwić minimalne inwazyjne pobieranie przeszczepu. Dostępny w rozmiarach 8, 9, 10, 11mm. Pobierak złożony z dwóch elementów:
- Ostrej cylindrycznej, okrągłej końcówki do pobierania przeszczepu zgodnie z rozmiarem
- Przejrzystego uchwytu z oknem oraz podziałką do określenia długości przeszczepu.</t>
  </si>
  <si>
    <t>Implant bezwęzłowy w wersji Biokompozytowej oraz PEEK do stabilizacji tkanki w kości, implant kaniulowany, wkręcany dostępny w średnicy 3,5mm x 15,8mm, 4,75mm x 19,1mm oraz  5,5 mm x 19,1mm z PEEKowym początkiem do mocowania przeszczepu. Założony na jednorazowy wkrętak ze znacznikiem pozwalającymi na pełną kontrolę i ocenę prawidłowego założenia implantu. Implant umożliwia śródoperacyjną kontrolę
napięcia tkanki. Implant przeładowany jedną dodatkową przesuwną nicią pozwalającą na założenie dodatkowego szwu po pełnym zablokowaniu implantu w kości.</t>
  </si>
  <si>
    <t>Implant bezwęzłowy w wersji biokompozytowej oraz PEEK do stabilizacji tkanki w kości, implant kaniulowany, wkręcany dostępny w średnicy 7mm, 8mm x 19,5mm z PEEKowym początkiem w kształcie widelca do mocowania przeszczepu. Widelec z dodatkowymi otworami do przeładowania pomocniczych nici. Implant założony na jednorazowy wkrętak ze znacznikiem pozwalającymi na pełną kontrolę i ocenę prawidłowego założenia implantu. Implant umożliwia śródoperacyjną możliwość kontroli napięcia tkanki. Implant przeładowany jedną dodatkową przesuwną nicią umożliwiającą założenie dodatkowego szwu po pełnym
zablokowaniu implantu w kości.</t>
  </si>
  <si>
    <t>Implant bezwęzłowy w wersji biokompozytowej lub PEEK do stabilizacji tkanki w kości, implant kaniulowany, wbijany dostępny w średnicy 2,9 mm x 12,5mm z PEEKowym początkiem do mocowania przeszczepu.
Założony na jednorazowy prowadnik ze znacznikiem pozwalającymi na pełną kontrolę i ocenę prawidłowego założenia implantu. Implant umożliwia śródoperacyjną możliwość kontroli napięcia tkanki.</t>
  </si>
  <si>
    <t>Implant bezwęzłowy w wersji biokompozytowej oraz PEEK do stabilizacji tkanki w kości, implant kaniulowany, wbijany dostępny w średnicy 3,5 mm x  19,5mm z PEEKowym początkiem do mocowania przeszczepu.
Założony na jednorazowy prowadnik ze znacznikiem pozwalającymi na pełną kontrolę i ocenę prawidłowego założenia implantu. Implant umożliwia śródoperacyjną możliwość kontroli napięcia tkanki.</t>
  </si>
  <si>
    <t>Implant bezwęzłowy w wersji biokompozytowej oraz PEEK do stabilizacji tkanki w kości, implant kaniulowany, wbijany dostępny w średnicy 4,5 mm x 24mm z PEEKowym początkiem do mocowania przeszczepu. Założony na jednorazowy prowadnik ze znacznikiem pozwalającymi na pełną kontrolę i ocenę prawidłowego założenia implantu. Implant umożliwia śródoperacyjną możliwość kontroli napięcia tkanki.</t>
  </si>
  <si>
    <t>Igła jednorazowego użytku do szycia ścięgien stożka rotatorów, kompatybilna z urządzeniem „Scorpion”. Igła
pakowana sterylnie z nicią i plastikową rurka do przesuwania szwów.</t>
  </si>
  <si>
    <t>Kaniula artroskopowa miękka – elastyczna, z podwójnym kołnierzem uszczelniającym, łatwa do wprowadzenia, do operacji artroskopowych stawu ramiennego. Opakowanie 5 sztuk lub 1 sztuka. Dostępność w rozmiarach:
- o średnicy 6 mm i długości od 20 do 50mm
- o średnicy 8 mm i długości od 20-60 mm
- o średnicy 10 mm i długości od 20-50 mm</t>
  </si>
  <si>
    <t>Kaniula typu Twist-In przeznaczona w szczególności do zabiegów artroskopii stawu barkowego do rekonstrukcji stożka rotatorów lub szycia obrąbka panewki stawu barkowego. Dostępność w rozmiarach:
- o średnicy 8,25 mm i długości 70 mm
- o średnicy 8,25 mm i długości 90 mm
- o średnicy 6 mm i długości 70 mm
- o średnicy  6 mm i długości 90 mm
- o średnicy 7 mm i długości 70 mm</t>
  </si>
  <si>
    <t>Taśma chirurgiczna wykonana z ultra mocnego materiału szewnego w kolorze biało-niebieskim, grubości min #2 niewchłanialna o min. szerokości 2 mm. Przeznaczona do augmentacji i szycia stożka rotatorów, niestabilności stawów barkowo-obojczykowych i stawów skokowych. Taśma zakończona typową nicą
chirurgiczną umożliwiającą wykorzystanie jej wraz z kotwicami bezwęzłowymi. Długość robocza taśmy 18 cm.</t>
  </si>
  <si>
    <t>Taśma chirurgiczna wykonana z ultra mocnego materiału szewnego w kolorze biało-czarnym, grubości min #2, niewchłanialna o min. szerokości 2 mm. Przeznaczona do augmentacji i szycia stożka rotatorów, niestabilności stawów barkowo-obojczykowych i stawów skokowych. Taśma zakończona typową nicą chirurgiczną umożliwiającą wykorzystanie jej wraz z kotwicami bezwęzłowymi. Długość robocza taśmy 18 cm.</t>
  </si>
  <si>
    <t>Mocna niewchłanialna nić o grubości #2 i długości 96,5 cm. Nić w kolorze niebieskim oraz biało-czarnym. Nić wykonana z plecionki o dwurdzeniowej strukturze, polietylenowych włóknach wewnętrznych UHMWPE i plecionych poliestrowych włóknach zewnętrznych przeplatanych UHMWPE nadających znakomitą
wytrzymałość, miękkość i odporność na przetarcia.</t>
  </si>
  <si>
    <t>Mocna niewchłanialna nić o grubości #2 i długości 96,5 cm w kolorze niebieskim. Nić wykonana z plecionki o dwurdzeniowej strukturze, polietylenowych włóknach wewnętrznych UHMWPE i plecionych poliestrowych włóknach zewnętrznych przeplatanych UHMWPE nadających znakomitą wytrzymałość, miękkość i odporność
na przetarcia. Nić zakończona igłą 26,5 mm 1/2 koła.</t>
  </si>
  <si>
    <t>Wzmocniony szew chirurgiczny rozmiar #2-0, długość 46 cm, igła stożkowa 17,9mm, opakowanie zbiorcze 12 sztuk. Nić wykonana z plecionki o dwurdzeniowej strukturze, polietylenowych włóknach wewnętrznych UHMWPE i plecionych poliestrowych włóknach zewnętrznych przeplatanych UHMWPE nadających znakomitą
wytrzymałość, miękkość i odporność na przetarcia.</t>
  </si>
  <si>
    <t>Wzmocniony szew chirurgiczny #2-0. Opakowanie zbiorcze 12 sztuk. Nić wykonana z plecionki o dwurdzeniowej strukturze, polietylenowych włóknach wewnętrznych UHMWPE i plecionych poliestrowych włóknach zewnętrznych przeplatanych UHMWPE nadających znakomitą wytrzymałość, miękkość i odporność
na przetarcia.</t>
  </si>
  <si>
    <t>Mocna niewchłanialna nić o grubości #1 i długości 96,5 cm. Nić w kolorze niebieskim. Nić wykonana z plecionki o dwurdzeniowej strukturze, polietylenowych włóknach wewnętrznych UHMWPE i plecionych poliestrowych włóknach zewnętrznych przeplatanych UHMWPE nadających znakomitą wytrzymałość,
miękkość i odporność na przetarcia.</t>
  </si>
  <si>
    <t>Wzmocniony szew chirurgiczny rozmiar #0, igła 22,2mm, opakowanie zbiorcze 12 sztuk. Nić wykonana z plecionki o dwurdzeniowej strukturze, polietylenowych włóknach wewnętrznych UHMWPE i plecionych poliestrowych włóknach zewnętrznych przeplatanych UHMWPE nadających znakomitą wytrzymałość,
miękkość i odporność na przetarcia.</t>
  </si>
  <si>
    <t>Wzmocniony szew chirurgiczny z igłą #0. Opakowanie zbiorcze 12 sztuk. Nić wykonana z plecionki o dwurdzeniowej strukturze, polietylenowych włóknach wewnętrznych UHMWPE i plecionych poliestrowych włóknach zewnętrznych przeplatanych UHMWPE nadających znakomitą wytrzymałość, miękkość i odporność
na przetarcia.</t>
  </si>
  <si>
    <t>Implant niewchłanialny tytanowy. Wkręt z szerokim rdzeniem, gwintowany na całej długości o średnicy 5,5mm i długości 16,3mm. Wkręt z dwiema nićmi niewchłanialnymi o grubości USP2, w różnych kolorach, o dwurdzeniowej strukturze, polietylenowych włóknach wewnętrznych i plecionych poliestrowych włóknach zewnętrznych. Zestaw wkręt z nićmi na podajniku. Podajnik ze znacznikami oznaczającymi optymalną
głębokość zakotwiczenia implantu. Separacja podajnika od wkrętu samoistna po zwolnieniu nici. Sterylny.</t>
  </si>
  <si>
    <t>Implant niewchłanialny tytanowy. Wkręt z szerokim rdzeniem, gwintowany na całej długości o średnicy 5,5mm i długości 16,3mm. Wkręt z dwiema nićmi niewchłanialnymi o grubości USP2, w różnych kolorach, o dwurdzeniowej strukturze, polietylenowych włóknach wewnętrznych i plecionych poliestrowych włóknach zewnętrznych. Nici zakończone igłami. Zestaw wkręt z nićmi na podajniku. Podajnik ze znacznikami oznaczającymi optymalną głębokość zakotwiczenia implantu. Separacja podajnika od wkrętu samoistna po
zwolnieniu nici. Sterylny</t>
  </si>
  <si>
    <t>Implant niewchłanialny tytanowy. Wkręt z szerokim rdzeniem, gwintowany na całej długości o średnicy 4,5 mm i długości 14 mm. Wkręt z dwoma nićmi niewchłanialnymi o grubości USP2, w różnych kolorach, o dwurdzeniowej strukturze, polietylenowych włóknach wewnętrznych i plecionych poliestrowych włóknach zewnętrznych. Zestaw wkręt z nićmi na podajniku. Podajnik ze znacznikami oznaczającymi optymalną
głębokość zakotwiczenia implantu. Separacja podajnika od wkrętu samoistna po zwolnieniu nici. Sterylny</t>
  </si>
  <si>
    <t>Implant niewchłanialny tytanowy. Wkręt z szerokim rdzeniem, gwintowany na całej długości o średnicy 5,5 mm i długości 16,3 mm. Wkręt z trzema nićmi niewchłanialnymi o grubości USP2, w różnych kolorach, o dwurdzeniowej strukturze, polietylenowych włóknach wewnętrznych i plecionych poliestrowych włóknach zewnętrznych. Zestaw wkręt z nićmi na podajniku. Podajnik ze znacznikami oznaczającymi optymalną
głębokość zakotwiczenia implantu. Separacja podajnika od wkrętu samoistna po zwolnieniu nici. Sterylny.</t>
  </si>
  <si>
    <t>Implant niewchłanialny tytanowy. Wkręt z szerokim rdzeniem, gwintowany na całej długości o średnicy 6,5mm i długości 16,3mm. Wkręt z trzema nićmi niewchłanialnymi o grubości USP2, w różnych kolorach, o dwurdzeniowej strukturze, polietylenowych włóknach wewnętrznych i plecionych poliestrowych włóknach zewnętrznych. Zestaw wkręt z nićmi na podajniku. Podajnik ze znacznikami oznaczającymi optymalną
głębokość zakotwiczenia implantu. Separacja podajnika od wkrętu samoistna po zwolnieniu nici. Sterylny.</t>
  </si>
  <si>
    <t>Implant biokompozytowy. Wkręt gwintowany na całej długości o średnicy 5,5mm i długości 14,7mm. Wkręt z dwoma nićmi niewchłanialnymi o grubości USP2, w różnych kolorach, o dwurdzeniowej strukturze, polietylenowych włóknach wewnętrznych i plecionych poliestrowych włóknach zewnętrznych. Zestaw wkręt z nićmi na podajniku. Podajnik ze znacznikami oznaczającymi optymalną głębokość zakotwiczenia implantu.
Separacja podajnika od wkrętu samoistna po zwolnieniu nici. Sterylny.</t>
  </si>
  <si>
    <t>Implant biokompozytowy. Wkręt gwintowany na całej długości o średnicy 4,5mm i długości 14mm. Wkręt z dwoma nićmi niewchłanialnymi o grubości USP2, w różnych kolorach, o dwurdzeniowej strukturze, polietylenowych włóknach wewnętrznych i plecionych poliestrowych włóknach zewnętrznych. Zestaw wkręt z nićmi na podajniku. Podajnik ze znacznikami oznaczającymi optymalną głębokość zakotwiczenia implantu.
Separacja podajnika od wkrętu samoistna po zwolnieniu nici. Sterylny.</t>
  </si>
  <si>
    <t>Implant niewchłanialny wykonany z PEEK. Wkręt z szerokim rdzeniem, gwintowany na całej długości o średnicy 5,5mm i długości 14,7mm. Wkręt z dwoma nićmi niewchłanialnymi o grubości USP2, w różnych kolorach, o dwurdzeniowej strukturze, polietylenowych włóknach wewnętrznych i plecionych poliestrowych włóknach zewnętrznych. Zestaw wkręt z nićmi na podajniku. Podajnik ze znacznikami oznaczającymi optymalną głębokość zakotwiczenia implantu. Separacja podajnika od wkrętu samoistna po zwolnieniu nici. Sterylny.</t>
  </si>
  <si>
    <t>Implant wykonany z PEEK. Wkręt gwintowany na całej długości o średnicy 4,5mm i długości 14mm. Wkręt z dwiema nićmi niewchłanialnymi o grubości USP2, w różnych kolorach, o dwurdzeniowej strukturze, polietylenowych włóknach wewnętrznych i plecionych poliestrowych włóknach zewnętrznych. Zestaw wkręt z nićmi na podajniku. Podajnik ze znacznikami oznaczającymi optymalną głębokość zakotwiczenia implantu.
Separacja podajnika od wkrętu samoistna po zwolnieniu nici. Sterylny</t>
  </si>
  <si>
    <t>Tytanowa płytka klinowa służąca do rekonstrukcji dolnej części kompleksu torebkowo więzadłowego stawu ramienno-łopatkowego w technice Latarjet.</t>
  </si>
  <si>
    <t>Śruba kaniulowana, częściowo gwintowana służąca do rekonstrukcji dolnej części kompleksu torebkowo- więzadłowego w niestabilnościach stawu ramienno-łopatkowego techniką Latarjet. Śruba w rozmiarze
3.75mm w długościach od 30 mm do 42mm</t>
  </si>
  <si>
    <t>Ostrze do piły oscylacyjnej, długość 19 mm, szerokość 10 mm, grubość 0.55 mm, zakrzywione</t>
  </si>
  <si>
    <t>Płytka tytanowa, sterylna, dedykowana do rekonstrukcji stawu AC, w kształcie prostokąta z zaokrąglonymi rogami. Po dwóch stronach wcięcia z otworem umożliwiającym załadowanie taśm specjalistycznych niewchłanialnych o szerokości 2 mm. Implant wygięty anatomicznie do powierzchni obojczyka i wyrostka kruczego z laserową linią oznaczającą osiowe ustawienie implantu względem kości.</t>
  </si>
  <si>
    <t>Pętla nitinolowa służąca do przeciągania szwów w środowisku wodnym bez utraty swojej funkcji.
Jednorazowa o wymiarach 1,5 na 300 mm.</t>
  </si>
  <si>
    <t>Miękka kotwica do stabilizacji obrąbka o średnicy 1,6 mm i długości 19 mm, przeładowana pojedynczą supermocną nicią ortopedyczną w postaci taśmy o szerokości 1,3 mm.Kotwica sterylna załadowana na
jednorazowy podajnik.</t>
  </si>
  <si>
    <t>Wiertło proste o średnicy 1,6 mm dedykowane do implantacji kotwic miękkich o średnicy 1,6 mm używanych przy stabilizacji obrąbka.</t>
  </si>
  <si>
    <t>System do rekonstrukcji więzadła krzyżowego przedniego i tylnego oparty mocowaniu korówkowym. Płytka z 2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Implant w wersji sterylnej zapakowany pojedynczo.</t>
  </si>
  <si>
    <t>System do rekonstrukcji więzadła krzyżowego przedniego i tylnego oparty mocowaniu korówkowym. Płytka z 2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W komplecie z implantem drut udowy o średnicy 2,4mm długości 408mm zakończony grotem o średnicy  4mm. Drut zaopatrzony od strony grotu w miarkę do 200mm skalowana co 5mm, z drugiej strony   zaopatrzony w oczko otwarte do przeciągnięcia nici. Implant w wersji sterylnej zapakowany pojedynczo.</t>
  </si>
  <si>
    <t>System do rekonstrukcji więzadła krzyżowego przedniego i tylnego oparty mocowaniu korówkowym. Płytka z 3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oraz nić #2 w kolorze biało czarnym do obrócenia płytki poza kanałem. Implant w wersji sterylnej zapakowany pojedynczo.</t>
  </si>
  <si>
    <t>System do rekonstrukcji więzadła krzyżowego przedniego oparty mocowaniu korówkowym. Implant do techniki z wykorzystaniem ścięgna z więzadła rzepki. Płytka z 2 otworami wykonana ze stopu tytanu o kształcie prostokąta z zaokrąglonymi bokami o długości 12mm szerokości 3,5mm na stałe połączona z pętlą. Pętla do samoddzielnego złożenia na bloczku kostnym wykonana z nici plecionej niewchłanianej #2 wykonanej z rdzenia z poliestru oplecionego UHMWPE - polietylenem o ultra wysokiej masie cząsteczkowej.
Pętla z jednej strony zaopatrzona w prostą igłę długości 84mm w celu przełożenia przez bloczek kostny. Drugi koniec pętli złożony z pojedynczej nici i nitki pomocniczej przełożonej przez nic od strony płytki  do
przeciągnięcia przez płytkę tworząc samozaciskową konstrukcję. Po złożeniu na bloczku kostnym pętla samozaciskowa z 4 mechanizmami blokującymi umożliwiająca zawieszenie przeszczepu w kanale udowym bądź piszczelowym . Pętlą do podciągnięcia przeszczepu z możliwością zmniejszania swojej długości do 14mm za pomocą wolnych końców nici wychodzących z górnej części implantu .Zmniejszenie długości pętli  powoduje wciągnięcie przeszczepu do kanału kostnego . Dociąganie pętli od strony zewnętrznej stawu. Płytka implantu dodatkowo zaopatrzona w nici #5 w kolorze niebieskim do przeciągnięcia implantu na zewnętrzną korówkę. Implant w wersji sterylnej zapakowany pojedynczo, na specjalnej podstawce wraz z instrukcją składania oraz drutem Kirschnera do przygotowania otworu w bloczku.</t>
  </si>
  <si>
    <t>System do rekonstrukcji więzadła krzyżowego przedniego i tylnego oparty mocowaniu korówkowym. Pętla do podciągania przeszczepu (bez guzika) wykonana z nici plecionej niewchłanianej #2 wykonanej z rdzenia z poliestru oplecionego UHMWPE - polietylenem o ultra wysokiej masie cząsteczkowej. Pętla samozaciskowa z 4 mechanizmami blokującymi o długości 18cm umożliwiająca zawieszenie przeszczepu w kanale piszczelowym. Pętlą do podciągnięcia przeszczepu z możliwością zmniejszania swojej długości do 14 mm  za pomocą   wolnych końców nici wychodzących z implantu. Zmniejszenie długości pętli powoduje wciągnięcie   przeszczepu do kanału kostnego. Dociąganie pętli od strony zewnętrznej stawu. Implant dostępny w wersji złożonej oraz otwartej do śródoperacyjnego złożenia.</t>
  </si>
  <si>
    <t>Guzik do mocowania piszczelowego wypukły w kształcie kapelusza tytanowy w czterech rozmiarach średnicy zewnętrznej 11mm, 14mm, 17mm i 20mm oraz odpowiednio w średnicach wewnętrznych 4 mm, 7 mm, 9 mm i 9 mm. Guziki z dwoma otworami z nacięciem podłużnym umożliwiającym założenie pętli oraz w średnicy zewnętrznej 11mm, 14mm, 17mm i 20 mm dodatkowo z jednym lub dwoma otworami na przeprowadzenie nici/taśmy. Implant w wersji sterylnej zapakowany pojedynczo.</t>
  </si>
  <si>
    <t>Śruba interferencyjna biokompozytowa do rekonstrukcji więzadła przedniego ACL i tylnego PCL.  Implant zbudowany w 30 % z  dwufazowego fosforanu wapnia (BCP) i w 70% z PLDLA. Śruba o konikalnym kształcie, posiada miękki gwint o dużym skoku na całej długości ułatwiający wprowadzanie. Proces połączenia dwóch materiałów wzmacnia parametry implantu a mikro pory oraz otwory wzdłuż osi implantu ułatwia przebudowę i przerost kością. Udowodniona min. 98% przebudowa w kość. W celu łatwiejszego i
precyzyjniejszego wprowadzania gniazdo śruby stożkowe sześcioramienne. Implant w wersji sterylnej pakowany pojedynczo. Wymiary: Długość 20 mm o średnicach 6-10 mm (skok co 1 mm), wyposażone w osłonkę ułatwiającą wprowadzenie w kanał. Długość 30 mm o średnicach 7-12 mm (skok co 1 mm).</t>
  </si>
  <si>
    <t>Śruba interferencyjna do rekonstrukcji więzadła przedniego ACL i tylnego PCL. Implant zbudowany z niewchłanialnego materiału typu PEEK. Śruba o konikalnym kształcie ułatwiającym wprowadzenie z miękkim gwintem na całej długości. W celu łatwiejszego i precyzyjniejszego wprowadzania gniazdo śruby stożkowe sześcioramienne Implant w wersji sterylnej pakowany pojedynczo. Wymiary: Długość 20 mm o średnicach 6- 10 mm (skok co 1 mm), wyposażone w osłonkę ułatwiającą wprowadzenie w kanał. Długość 30 mm o średnicach 7-12 mm (skok co 1 mm).</t>
  </si>
  <si>
    <t>Śruba interferencyjna tytanowa z zaokrągloną główką oszczędzającą przeszczep w technice transtibial. Śruba wyposażona w osłonkę ułatwiającą wprowadzanie. Implant pakowany pojedynczo, sterylny. Wymiary: długość 15 mm o średnicy 7 mm, długość 20 mm o średnicach 6 mm - 9 mm (skok co 1 mm),  długość 25 mm o średnicach 7 mm - 9 mm (skok co 1 mm), długość 30 mm o średnicach 7 mm - 9 mm</t>
  </si>
  <si>
    <t>Śruba interferencyjna tytanowa w pełni gwintowana. Implant pakowany pojedynczo, sterylny. Zalecany drut nitynolowy o średnicy 2mm. Wymiary: długość 20 mm o średnicach 7-10 mm (skok co 1 mm), długość 25 mm o średnicach 7-10 mm (skok co 1 mm), długość 30 mm o średnicach 7-10 mm (skok co 1 mm),</t>
  </si>
  <si>
    <t>Podkładka rewizyjna, tytanowa podkładka o rozmiarach 5 mm x 20 mm. Z jednej strony posiada wcięcie umożliwiające nałożenie jej na implant udowy.</t>
  </si>
  <si>
    <t>Drut wiercący z rozkładanym końcem, pozwalającym na wiercenie kanałów w systemie wstecznego wiercenia w średnicach od 6 mm do 12 mm ze skokiem co 0,5 mm (bez rozmiaru 6,5 mm). Wiertło z wycechowaną podziałką oraz gumową nakładką do precyzyjnego zmierzenia długości kanału. Łatwe rozkładanie i składanie wiertła o żądanej średnicy poprzez przekręcanie kółka na rękojeści w dystalnej części. Pakowane pojedynczo,
sterylne. Wymiary: Średnica 3,5 mm.</t>
  </si>
  <si>
    <t>Drut wiercący z miarką co 5 mm, o średnicy 2,4 mm, zakończony ostrym grotem wiercącym pod płytkę udową. Dostępny z otwartym końcem lub zamkniętym oczkiem do przeciągania nitek. Średnica kanału - 4
mm. Sterylny</t>
  </si>
  <si>
    <t>Drut wiercący piszczelowy o średnicy 2,4 mm i długości 311 mm. Pakowany pojedynczo, sterylny</t>
  </si>
  <si>
    <t>Drut nitynolowy do śruby interferencyjnej o średnicy 1,1mm. Wycechowane oznaczenia na drucie w
długościach 25mm oraz 30mm. Pakowany sterylnie</t>
  </si>
  <si>
    <t>Drut wiercący. Na drucie znajduje się 30 laserowych oznaczeń co 5 mm umożliwiających precyzyjne zmierzenie długości wierconego kanału. Pakowany pojedynczo, sterylny. Wymiary: średnica 3.5 mm, długość
311 mm.</t>
  </si>
  <si>
    <t>Mocna nić niewchłanialma o grubości #2, długości 26", w kolorze niebieskim. Nić wykonana z plecionki o dwurdzeniowej strukturze, polietylenowych włóknach wewnętrznych UHMWPE i plecionych poliestrowych włóknach zewnętrznych przeplatanych UHMWPE nadających znakomitą wytrzymałość, miękkość i odporność
na przetarcia, zakończona pętlą 1,5".</t>
  </si>
  <si>
    <t>Mocna niewchłanialna nić o grubości #2, długości 26", w różnych kolorach. Nić wykonana z plecionki o dwurdzeniowej strukturze, polietylenowych włóknach wewnętrznych UHMWPE i plecionych poliestrowych włóknach zewnętrznych przeplatanych UHMWPE nadających znakomitą wytrzymałość, miękkość i odporność
na przetarcia, zakończona pętlą 1,5".</t>
  </si>
  <si>
    <t>Wiertło kaniulowane tulejowe do wiercenia kanałów w kości o średnicy od 7mm do 14mm z podziałką długości. Wiertło w komplecie z wypychaczem kołka kostnego powstałego po wierceniu.</t>
  </si>
  <si>
    <t>Jednorazowy nóż do pobierania przeszczepu BTB. Nóż złożony z dwóch ostrzy umożliwiający pobranie przeszczepu o szerokości 8,9,10,11mm.</t>
  </si>
  <si>
    <t>Jednorazowe noże do pobierania przeszczepu z rozcięgna mięśnia czworogłowego uda. Ostrza dostępne w szerokości 9mm, 10mm oraz 11mm. Ostrze pozwala na małoinwazyjne pobranie przeszczepu o żądanej długości i szerokości. Pakowane sterylne</t>
  </si>
  <si>
    <t>Implant tytanowy, dedykowany do mocowania kostnego tkanek miękkich/ścięgien lub nici w postaci skobla. Implant dostępny w czterech rozmiarach szerokości: 6 mm, 8 mm, 11 mm i długości 20mm. Obie nóżki skobla na całej długości nacięte pod kątem po stronie zewnętrznej  celu zwiększenia siły wyrywającej skobla, ostre zakończenie nóżek implantu  pozwala na implantacje do kości korowej bez nawiercania. Implant na powierzchni dociskającej ścięgno posiada dwa rzędy kolców łącznie, w zależności od szerokości od  4 do 7 sztuk. Specjalny zestaw narzędzi umożliwia wbicie implantu w kość. Implanty pakowane pojedynczo sterylne.</t>
  </si>
  <si>
    <t>Niskoprofilowa śruba gąbczasta o średnicy 6,5mm i długościach od 25mm do 40mm. śruba pakowana
sterylnie.</t>
  </si>
  <si>
    <t>Podkładka do śrub gąbczastych z kolcami po obwodzie w celu lepszego docisku do kości. Średnica 14 mm</t>
  </si>
  <si>
    <t>Specjalistyczny szew ortopedyczny do obszycia graftu z użyciem ścięgna czworogłowego uda. Szew złożony z nici #2 o dwurodzajowej strukturze: polietylenowych włóknach wewnętrznych oraz plecionych poliestrowych włóknach zewnętrznych kształcie pętli wraz z igła prostą o długości 76 mm do obszycia graftu pętla na stałe powiązana z taśmą o szerokości 2 mm i długości 50,8 mm. Produkt sterylny.</t>
  </si>
  <si>
    <t>Specjalistyczna nić  dedykowana do obszycia ścięgna w rekonstrukcji więzadła krzyżowego przedniego i tylnego. Oplatany szew polimerowy w rozmiarze #2 długość całkowita 101,6 cm o dwurodzajowej strukturze: polietylenowych włóknach wewnętrznych oraz plecionych poliestrowych włóknach zewnętrznych. Nić  w kształcie pętli długość robocza 50,8 cm. Pętla z nici połączona z prostą igłą o długości 76 mm do obszycia
graftu. Produkt dostępny w dwóch kolorach – niebieskim oraz biało-zielonym. Produkt sterylny</t>
  </si>
  <si>
    <t>System szycia łąkotek all – inside. Implant o wysokiej wytrzymałości na wyrwanie min 70 N. System zbudowany z dwóch miękkich implantów wykonanych z nici połączonych ze sobą nierozpuszczalną nicią # 2-0 wykonanej z rdzenia z poliestru oplecionego UHMWPE - polietylenem o ultra wysokiej masie cząsteczkowej. Implanty załadowane do igły o szerokości 1,5mm.  Zastosowanie implantów miękkich pozwala na idealne dopasowanie się do warunków powierzchni tkanki przez co uzyskujemy solidne i pewne mocowanie.
Wstępnie zawiązany przesuwny węzeł w osłonie szwu implantu eliminuje konieczność artroskopowego wiązania węzła. Konstrukcja implantu umożliwia kolejne dociągnięcie 2 pojedynczych szwów materacowych. Igły z implantami znajdują się w jednym ergonomicznym narzędziu umożliwiającym wprowadzanie implantu jedną ręką, przy każdej rotacji. Umieszczone w rękojeści pokrętło do implantacji  umożliwia jednoręczne i powtarzalne dostarczanie implantów w różnych orientacjach narzędzia. Zrzucenie implantu i przeładowanie potwierdzone sygnałem dźwiękowym. Implant wyposażony jest w zintegrowany ogranicznik głębokości 10–18 mm (zwiększane co 2 mm), dostępny jest w czterech różnych opcjach: wygięcie w górę 12 i 24 stopnie, w dół 12 stopni i w wersji prostej. System umożliwia założenie implantów bez wyciągania rękojeści z kolana.</t>
  </si>
  <si>
    <t>Taśma biało / niebieska o szerokości 0.9 mm i długości 96,5 cm, taśma wykonana z wielopasmowego,
długołańcuchowego polietylenu o bardzo wysokiej masie cząsteczkowej (UHMWPE) zakończona prostymi długimi igłami do szycia łąkotki</t>
  </si>
  <si>
    <t>System szycia łąkotek metodą inside – outside. System zaopatrzony w giętką prowadnice umożliwiającą dogięcie śródoperacyjne oraz igłę nitynolową z oczkiem – jednorazowy sterylny zestaw umożliwia założenie
kilku szwów łąkotki u jednego pacjenta. W zestawie dokręcany zacisk ułatwiający wprowadzenie igły w tkanki.
Pakowane pojedynczo, sterylne</t>
  </si>
  <si>
    <t>Wielorazowe narzędzie do szwów typu scorpion. Narzędzie dedykowane do zabiegów w stawie kolanowym. Umożliwia dostęp w ciasnych zakamarkach stawu kolanowego.  Do wykorzystania z nicią #0 oraz szwu typu FiberWire 2-0 lub mini taśmy szwowej  o wym. 0,9 mm. Ergonomicznie zaprojektowane narzędzie do obsługi jedną ręką. Narzędzie z płaską szczęką służącą do złapania łąkotki i za pomocą kompatybilnej igły przeszycia jej nicią.  Urządzenie umożliwia wielokrotne przeszycie tkanki u jednego pacjenta.</t>
  </si>
  <si>
    <t>Jednorazowa igła do wielorazowego narzędzia szyjącego typu scorpion kolanowy. Igła służy do podawania nici do górnej szczęki narzędzia. Igła zapakowana sterylnie</t>
  </si>
  <si>
    <t>Sterylny zestaw do szycia łękotki rogu tylnego metodą all inside.
Zestaw zawiera przeszywacz przeładowany mocną nicią #2-0 wraz z igłą, której zadaniem jest przeszycie łękotki, złapanie nici po zewnętrznej stronie i przeciągnięcie jej do środka. W skład sterylnego kompletu wchodzi elastyczny popychacz do zawiązania węzła. Produkt w wersji standardowej oraz małej.</t>
  </si>
  <si>
    <t>Jednorazowy zestaw do sterylnego transferu autologicznego przeszczepu chrzestno-kostnego, dostępny w czterech średnicach  6mm, 8mm, 10mm, 12mm. Zestaw składa się z:
- podbieraka z wycechowaną głębokością pobranego przeszczepu w zakresie 0-20mm, skok co 1mm, podłużne nacięcie pozwalające na sprawdzenie jakości i kontrolę pobranego kołka,
- wiertła oraz narzędzi do wykonania otworu w miejscu uszkodzenia,
- przezroczystej tulei do kontrolowanej implantacji przeszczepu.</t>
  </si>
  <si>
    <t>Jednorazowy zestaw do implantacji strzałek wchłanialnych z PLLA do fiksacji odprysków chrzęstno-kostnych w technice artroskopowej. Zestaw złożony z prowadnika, wiertła i dobijaka. Zestaw pakowany pojedynczo, sterylny</t>
  </si>
  <si>
    <t>Strzałki do fiksacji odprysków chrzęstno-kostnych, wchłanialne, wykonane z PLLA, o długości 18mm i średnicy 1,3mm. Strzałka załadowana do jednorazowego podajnika. Implant posiada podwójnie odwrócone zęby w
celu lepszego docisku chrząstki.</t>
  </si>
  <si>
    <t>Zestaw do MPFL składający się z: 1. przymiaru udowego przeziernego ze znacznikami rentgenowskimi – w celu znalezienia osi obrotu. 2.  dwa implanty biokompozytowe wkręcane o  średnicy 4,75 z PEEKowym oczkiem do przeprowadzenia przeszczepu. Jednorazowy wkrętak ze znacznikiem pozwalającym na pełną kontrolę i ocenę prawidłowego założenia implantu. Implant umożliwiający śródoperacyjną możliwość kontroli napięcia przeszczepu. 3. Śruba interferencyjna biokompozytowa o średnicy 6mm i długości 23 mm.4. Dwóch drutów   do rzepki 2,4mm 5. Drutu udowego z oczkiem 2,4mm 6. Wiertła 4,5mm do kotwic w rzepce 7. Wiertła z podziałka 7mm do śruby udowej</t>
  </si>
  <si>
    <t>Zestaw do MPFL składający się z:
1. przymiaru udowego przeziernego ze znacznikami rentgenowskimi – w celu znalezienia osi obrotu.
2.  dwa implanty biokompozytowe wkręcane o  średnicy 4,75 z PEEKowym oczkiem do przeprowadzenia przeszczepu. Jednorazowy wkrętak ze znacznikiem pozwalającym na pełną kontrolę i ocenę prawidłowego założenia implantu. Implant umożliwiający śródoperacyjną możliwość kontroli napięcia przeszczepu.
3. Śruba interferencyjna biokompozytowa o średnicy 6mm i długości 23 mm.</t>
  </si>
  <si>
    <t>Jednorazowe kaniulowane narzędzie typu lasso dedykowane do zabiegów w stawie kolanowym, w
szczególności do szycia uszkodzeń typu Ramp. Narzędzie zakrzywione 25 stopni w prawo lub lewo, wstępnie załadowane sztywną nicią 2-0. Do przepychania nitki przez narzędzie służą dwa koła wykonane z antypoślizgowego materiału. Dla łatwiejszej identyfikacji kolor narzędzia zakrzywionego w lewo jest inny od zakrzywionego w prawo. Pakowane pojedynczo, sterylne</t>
  </si>
  <si>
    <t>Implant do otwierającej osteotomii piszczelowej HTO w postaci płyty. Niewchłaniana płytka wykonana z CF- PEEK (PEEK wzmocniony włóknem węglowym i tantalowym)  w kształcie litery T dostępna w jednym uniwersalnym rozmiarze. Płytka przezierna dla promieni RTG. Zawartość wplecionych włókien powoduje
zacienienie na obrazie RTG. Na zdjęciu widoczny delikatny obrys płyty. Implant  z 7 otworami na śruby, cztery otwory w części bliższej osteotomii i trzy otwory w części dystalnej. Płyta daje możliwości blokady śruby w otworze  +/-12 stopni – blokowanie wieloosiowe. Płytka stabilna kątowo - śruby mocowane w implancie poprzez wkręcenie głowy śruby w płytę. Możliwość użycia śruby dociągającej korowej.</t>
  </si>
  <si>
    <t>Śruby do osteotomii piszczelowej/udowej (HTO/LDFO) wykonane z tytanu, samogwintujące. Głowa śruby stożkowa,  gwintowana w celu kątowej stabilizacji w płycie poprzez wkręcenie się i zakotwiczenie śruby w
płycie . Gniazdo śruby sześciokątne typu „HEX”  Implant dostępne w średnicy 5,0 mm w długości od 16 mm do 90 mm ze skokiem co 2 mm o w przedziale długości od 16 mm do 50 mm  powyżej ze skokiem długości co 5
mm. Śruby niesterylne lub sterylne</t>
  </si>
  <si>
    <t>Śruby  kompresyjne, korowe do osteotomii piszczelowej/udowej (HTO/LDFO) wykonane z tytanu,
samogwintujące. Gniazdo śruby sześciokątne typu „HEX”  Implant dostępne w średnicy 4,5 mm w długości od 24 mm do 52 mm ze skokiem co 4 mm. Śruby oznaczone kolorem złotym, niesterylne lub sterylne</t>
  </si>
  <si>
    <t>Drut wiercący łamany, wykorzystywany w zabiegach osteotomii. Drut o średnicy 2.4 mm i długości 216 mm.
Pakowany pojedynczo, sterylny</t>
  </si>
  <si>
    <t>Sterylny zestaw do naprawy mięśnia piersiowego złożony z czterech guzików przeładowanych nicią zakończoną igłami, wprowadzaczem do guzików oraz wiertła 3,2mm do wykonania otworów pod guziki.</t>
  </si>
  <si>
    <t>Sterylny zestaw pakowany jako gotowy do użycia podczas tenodezy dystalnego odcinka bicepsa z możliwością wciągnięcia bicepsa i podwójnej fiksacji. W skład zestawu wchodzą: Dedykowany do tenodezy bicepsa guzik tytanowy 12 mm x 2,6 mm z dwoma otworami na nici, śruba biokompozytowa o średnicy 7mm i długości 10 mm, nić typu FiberLoop #2 w postaci okrągłej pętli z prostą igłą, podajnik do guzika, drut wiercący średnica  3,2 mm z miarką o średnicy dedykowanej do guzika, śrubokręt.</t>
  </si>
  <si>
    <t>Bezwęzłowa technika rekonstrukcji stawu barkowo obojczykowego złożona z guzika z przełożoną regulowaną pętlą. Konstrukcja złożona z 2 niezależnych samozaciskających się szwów. System zaopatrzony w dwa tytanowe guziki. Pierwszy dopasowany do kształtu obajczyka oraz guzika prostokątnego. System zaopatrzony w dodatkową nić do napiniania prostokątnego guzika.</t>
  </si>
  <si>
    <t>Igły z nicią dedykowane do szycia łąkotki metodą inside out. Stalowe igły połączone na stałe z nicią 2-0 o dwurdzeniowej strukturze polietylenowych włókien wewnętrznych oraz plecionych poliestrowych włóknach zewnętrznych i długości 97cm. Igły dostępne w dwóch długościach. Pakowane po 10 lub pojedynczo, sterylne</t>
  </si>
  <si>
    <t>System do rekonstrukcji więzadła krzyżowego przedniego i tylnego oparty mocowaniu korówkowym. Płytka z 3 otworami wykonana ze stopu tytanu o kształcie prostokąta z zaokrąglonymi bokami o długości 12mm szerokości 3,5mm na stałe połączona z pętlą z taśmy niewchłanianej o szerokości 1,85mm wykonanej z rdzenia z poliestru oplecionego UHMWPE - polietylenem o ultra wysokiej masie cząsteczkowej. Pętla samozaciskowa z 5 mechanizmami blokującymi o długości 60 mm umożliwiająca zawieszenie przeszczepu w kanale udowym bądź piszczelowym. Pętlą do podciągnięcia przeszczepu z możliwością zmniejszania swojej długości do 13 mm za pomocą wolnych końców taśm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oraz nić #2 w kolorze biało czarnym do obrócenia płytki poza kanałem. Implant w wersji sterylnej zapakowany pojedynczo.</t>
  </si>
  <si>
    <t>System do rekonstrukcji więzadła krzyżowego przedniego i tylnego oparty mocowaniu korówkowym. Pętla do podciągania przeszczepu (bez guzika) wykonana z taśmy niewchłanianej o szerokości 1,85 mm wykonanej z rdzenia z poliestru oplecionego UHMWPE - polietylenem o ultra wysokiej masie cząsteczkowej. Pętla samozaciskowa z 5 mechanizmami blokującymi o długości 60mm umożliwiająca zawieszenie przeszczepu w kanale udowym bądź piszczelowym. Pętlą do podciągnięcia przeszczepu z możliwością zmniejszania swojej długości do 13 mm za pomocą wolnych końców taśm wychodzących z implantu. Zmniejszenie długości pętli powoduje wciągnięcie przeszczepu do kanału kostnego. Dociąganie pętli od strony zewnętrznej stawu.
Implant dodatkowo wyposażony w niebieska nić zabezpieczająca przed przypadkowym ściągnięciem pętli.</t>
  </si>
  <si>
    <t>System do rekonstrukcji więzadła krzyżowego przedniego i tylnego oparty mocowaniu korówkowym.  Płytka do implantu z  3 otworami, wykonana ze stopu tytanu o kształcie prostokąta z zaokrąglonymi bokami, na stałe połączona z pętlą z taśmy niewchłanianej o szerokości 1,85 mm wykonanej z rdzenia z poliestru
oplecionego UHMWPE - polietylenem o ultra wysokiej masie cząsteczkowej. Pętla samozaciskowa z 5 mechanizmami blokującymi o długości 60 mm umożliwiająca zawieszenie przeszczepu w kanale udowym  bądź piszczelowym. Pętlą do podciągnięcia przeszczepu z możliwością zmniejszania swojej długości do 13 mm za pomocą wolnych końców taśm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Przez implant przewleczona jest mocna taśma niewchłanialna wykorzystywana jako dodatkowe wzmocnienie internal brace. Implant w wersji sterylnej zapakowany pojedynczo. Wymiary: Długość 12 mm, Szerokość 3,5 mm.</t>
  </si>
  <si>
    <t>System do rekonstrukcji więzadła krzyżowego przedniego oparty mocowaniu korówkowym. Implant do techniki z wykorzystaniem ścięgna z więzadła rzepki. Płytka z  3 otworami wykonana ze stopu tytanu o kształcie prostokąta z zaokrąglonymi bokami o długości 12mm szerokości 3,5mm na stałe połączona z pętlą. Pętla do samoddzielnego złożenia na bloczku kostnym wykonana z taśmy niewchłanianej o szerokości 1,85mm wykonanej z rdzenia z poliestru oplecionego UHMWPE - polietylenem o ultra wysokiej masie cząsteczkowej. Pętla z taśmy z jednej strony zaopatrzona w prostą igłę długości 84mm w celu przełożenia przez bloczek kostny. Drugi koniec pętli złożony z pojedynczej taśmy i pętli nitinolowej z uchwytem przełożonej przez taśmę od strony płytki do przeciągnięcia przez płytkę tworząc samozaciskową konstrukcję. Po złożeniu na bloczku kostnym pętla samozaciskowa z 5 mechanizmami blokującymi umożliwiająca zawieszenie przeszczepu w kanale udowym bądź piszczelowym. Pętlą do podciągnięcia przeszczepu z możliwością zmniejszania swojej długości do 13mm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oraz nić #2 w kolorze biało czarnym do obrócenia płytki poza kanałem. Implant w wersji sterylnej zapakowany pojedynczo, na specjalnej podstawce wraz z instrukcją składania.</t>
  </si>
  <si>
    <t>System do rekonstrukcji więzadła krzyżowego przedniego i tylnego oparty mocowaniu korówkowym. Płytka z otworami wykonana ze stopu tytanu o kształcie prostokąta z zaokrąglonymi bokami o długości  12mm szerokości 3,5mm. System pozwala na stworzenie pętli samozaciskowej umożliwiająca zawieszenie przeszczepu w kanale udowym. Pętla wykonana z poliestru oplecionego UHMWPE - polietylenem o ultra wysokiej masie cząsteczkowej Skrócenie pętli za pomocą wolnych końców nici wychodzących z górnej części implantu. Zmniejszenie długości pętli powoduje wciągnięcie przeszczepu do kanału kostnego. Dociąganie pętli od strony zewnętrznej stawu. Płytka implantu dodatkowo zaopatrzona w taśmę w kolorze niebieskim do dodatkowej stablizacji przeszczepu. Implant w wersji sterylnej zapakowany pojedynczo.</t>
  </si>
  <si>
    <t>Pęta do podszycia w kształcie zamkniętego okręgu o średnicy 25mm, 35mm, 45mm, 55mm. Pętla wykonana z poliestru oplecionego UHMWPE - polietylenem o ultra wysokiej masie cząsteczkowej. Pętla przeładowana dodatkową nicią do przeładowania prez zawieszkę udową.</t>
  </si>
  <si>
    <t>Miękka kotwica do rekonstrukcji stożka rotatorów o średnicy 2,6 mm i długości 19 mm, bezwęzłowa, działająca w systemie chińskiej pułapki. Kotwica  założona na jednorazowy podajnik. Implant przeładowany nicią #5. Technika nie wymagająca nawiercenia ani nabijania otworu pod kotwicę - samonabijająca.</t>
  </si>
  <si>
    <t>Implant węzłowy wykonany z nici w kształcie rurki o średnicy 2,6mm, o szerokosci 1,3 mm. Implant założony na jednorazowy podajnik skonstruowany w systemie self-punch umożliwiający implantację kotwicy bez wcześniejszego nawiercania, bądź ubijania kości celem utworzenia loży. Kotwica w wersji przeładowanej dwoma taśmami przesuwnymi. Kotwica wykonana z  poliestru  oplecionego  UHMWPE -  polietylenem o ultra wysokiej masie cząsteczkowej.</t>
  </si>
  <si>
    <t>Miękka kotwica do stabilizacji obrąbka o średnicy 1,8 mm i długości 19 mm, bezwęzłowa, działająca w systemie chińskiej pułapki. Kotwica założona na jednorazowy podajnik wyposażony w zgrubienie
centralizujące podczas implantacji. Kotwica wykonana z poliestru oplecionego UHMWPE - polietylenem o ultra wysokiej masie cząsteczkowej.</t>
  </si>
  <si>
    <t>Implant do rekonstrukcji stawu AC złożony z dwóch guzików połączonych samozaciskową pętlą polietylenową.
Pętla złożona z szwów chirurgicznych w rozmiarze #6. Implant na jednorazowym podajniku.</t>
  </si>
  <si>
    <t>Bezwęzłowa technika rekonstrukcji stawu barkowo obojczykowego złożona z guzika z przełożoną regulowaną pętlą. Konstrukcja złożona z 2 niezależnych samozaciskających się szwów. System zaopatrzony w tytanowy guzik o kołnierzu 10mm i podstawie 5mm. Podstawa 5mm zagłębiająca się w tunel obojczyka co zapobiega ścieraniu szwów i poszerzaniu tunelu obojczykowego. System zaopatrzony w prowadnik wykonany z nici do przeciągnięcia przez tunele kostne.</t>
  </si>
  <si>
    <t>Zestaw implantów oraz narzędzi do naprawy niestabilności barku poprzez zaopatrzenie ubytku panewki metodą „metal free”. Zestaw zawiera dwie taśmy w postaci pętli wykonane z plecionki o ultrawysokiej masie cząsteczkowej UHMWPE. Taśmy w dwóch kolorach, niebieskim i biało-czarnym, o szerokości 2mm zakończone jedną wspólną nicią #2. Taśmy w postaci pętli z węzłem samozaciskowym założone na sztywny podajnik.
Jedna ruchoma część podajnika zaopatrzona jest w drut nitynolowy w formie oczka przeprowadzonego przez węzeł samozaciskowy na taśmie. Rozwiązanie to ma celu ułatwienia przeprowadzenia końcówki taśmy przez węzeł. Zestaw zawiera wiertła kaniulowane o średnicy 3mm ( jedno krótkie, jedno długie), miarkę do mierzenia uszkodzenia o kącie zagięcia 60 stopni i długości 220mm, nić prowadzącą w plastikowej tulejce oraz dwa nitinolowe prowadniki z oczkiem.</t>
  </si>
  <si>
    <t>Zestaw implantów do artroskopowego zaopatrzenia ubytku panewki metodą „metal free”. Zestaw zawiera dwie taśmy w postaci pętli. Taśmy wykonane z plecionki polietylenu o ultrawysokiej masie cząsteczkowej UHMWPE. Taśmy w dwóch kolorach, niebieskim i biało-czarnym, o szerokości 2mm zakończone jedną wspólną nicią #2. Taśmy w postaci pętli z węzłem samozaciskowym założone na sztywny podajnik. Jedna ruchoma część podajnika zaopatrzona jest w drut nitynolowy w formie oczka przeprowadzonego przez węzeł samozaciskowy na taśmie. Rozwiązanie to ma celu ułatwienia przeprowadzenia końcówki taśmy przez węzeł. Zestaw sterylny.</t>
  </si>
  <si>
    <t>System do rekonstrukcji więzadła krzyżowego przedniego i tylnego oparty mocowaniu korówkowym. Implant do techniki z użyciem ścięgna czworogłowego uda. Płytka z 3 otworami wykonana ze stopu tytanu o kształcie prostokąta z zaokrąglonymi bokami o długości 12mm szerokości 3,5mm na stałe połączona z pętlą z taśmy plecionej niewchłanianej wykonanej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Pętla dociągająca powiązana na stałe z 20mm taśmą o szerokości 2mm zakończona nicią #2 w kształcie pętli wraz z igła prostą o długości 65mm do obszycia graftu i powiazania go na stałe z pętlą dociąganą. Płytka implantu dodatkowo zaopatrzona w nici #5 w kolorze niebieskim do przeciągnięcia implantu na zewnętrzną korówkę. Implant w wersji sterylnej zapakowany pojedynczo, na specjalnej podstawce ułatwiającej obszycie graftu.</t>
  </si>
  <si>
    <t>System do rekonstrukcji więzadła krzyżowego przedniego i tylnego oparty mocowaniu korówkowym. Implant do techniki z użyciem ścięgna czworogłowego uda. Pętla do podciągnięcia przeszczepu wykonania z taśmy plecionej niewchłanianej wykonanej z poliestru oplecionego UHMWPE - polietylenem o ultra wysokiej masie cząsteczkowej. Pętla samozaciskowa z 4 mechanizmami blokującymi o długości 180mm umożliwiająca zawieszenie przeszczepu w kanale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Pętla dociągająca powiązana na stałe z 20mm taśmą o szerokości 2mm zakończona nicią #2 w kształcie pętli wraz z igła prostą o długości 65mm do obszycia graftu i powiazania go na stałe z pętlą dociąganą. Implant w wersji sterylnej zapakowany pojedynczo, na specjalnej podstawce ułatwiającej obszycie graftu.</t>
  </si>
  <si>
    <t>Sterylny zestaw pakowany jako gotowy do użycia podczas tenodezy dystalnego odcinka bicepsa z możliwością wciągnięcia bicepsa i podwójnej fiksacji. W skład zestawu wchodzą: Dedykowany do tenodezy bicepsa guzik tytanowy 12 mm x 2,6 mm z dwoma otworami na nici, śruba PEEK o średnicy 7mm i długości 10 mm, nić typu FiberLoop #2 w postaci okrągłej pętli z prostą igłą, podajnik do guzika, drut wiercący średnica 3,2 mm z miarką o średnicy dedykowanej do guzika.</t>
  </si>
  <si>
    <t>Jednorazowy bezwęzłowy set do naprawy Ac Joint. Stylem złożony z kaniulowanego wiertła do wywiercenia otworów w kości o szerokości 3mm. Kaniulownanego wiertła 5,1mm z ograniczeniem głębokości wiercenia pod guzik w obojczyku. Nitynolowego podajnika, guzika w kształcie prostokąta z zaokrąglonymi rogami, po dwóch stronach wcięcia z otworem umożliwiającym załadowanie taśm. Implant wygięty anatomicznie do powierzchni wyrostka kruczego oraz bezwęzłowego systemu do blokowania uszkodzenia .</t>
  </si>
  <si>
    <t>Jednorazowy bezwęzłowy set do naprawy AC Joint. System złożony z kaniulowanego wiertła do wywiercenia otworów w kości o szerokości 3mm. Nitynolowego podajnika, guzika w kształcie prostokąta z zaokrąglonymi rogami, po dwóch stronach wcięcia z otworem umożliwiającym załadowanie taśm. Implant przeładowany systemem bezwęzłowym, wygięty anatomicznie do powierzchni wyrostka kruczego oraz bezwęzłowego systemu z przełożonym okrągłym guzikiem do blokady po stronie obojczyka.</t>
  </si>
  <si>
    <t>Drut wiercący z oczkiem do przeciągania nitek, o średnicy 2.4 mm i długości 435 mm. Pakowany pojedynczo,
sterylny</t>
  </si>
  <si>
    <t>Autologiczny system regeneracji chrząstki oparty na osoczu bogatopłytkowym i żywych chondrocytach wraz z dodatkami. Jednorazowy system sterylny składający się z:
Podwójnej strzykawki (3 szt.), systemu do przygotowania autologicznej trombiny (1 szt.), urządzenie do pobierania tkanki autologicznej (1 szt.), ostrze shavera 4 mm x 13 cm (1szt.), kaniula z końcówką luerlock wprowadzająca, zakrzywiona z obturatorem (1 szt.), zestaw jednorazowych dodatków do autologicznego systemu regeneracji chrząstki składający się ze strzykawek o różnej pojemności, łaczników oraz wacików do przygotowania i osuszenia stawu. Produkt sterylny, pakowany pojedynczo (1szt.)
Wymagane instrumentarium:
Wirówka z pojemnikami i tubami na strzykawki separujące krew, przeciwwaga, konsola do shavera</t>
  </si>
  <si>
    <t>Tytanowe śruby kompresyjne, kaniulowane, sterylne,
- średnica 4,5 mm, częściowo gwintowane, gwint na całej długości (długość 20-80 mm),</t>
  </si>
  <si>
    <t>Wiertło kaniulowane 3,0mm ze znacznikiem głębokości oraz nitynolowym trokatem z możliwością  blokady go
w wiertle za pomocą gwintu. Trokar zapobiega zatykaniu wiertła podczas wiercenia.</t>
  </si>
  <si>
    <t>Drut wiercący 3.7mm ze znacznikami laserowymi, sterylny</t>
  </si>
  <si>
    <t>Miękka kotwica do rekonstrukcji stożka rotatorów o średnicy 2,6 mm i długości 19 mm. Kotwica podwójnie bezwęzłowa, działająca w systemie chińskiej pułapki. Kotwica założona na jednorazowy podajnik. Implant przeładowany dwoma nićmi #2. Technika nie wymagająca nawiercenia ani nabijania otworu pod kotwicę -
samonabijająca</t>
  </si>
  <si>
    <t>Jednorazowy zestaw do implantacji kotwic miękkich przeznaczonych do stabilizacji obrąbka o średnicach od 1,6 do 1,8 mm zawierający wiertło giętkie cechowane laserowo, zakrzywiony prowadnik oraz elastyczny
trokar.</t>
  </si>
  <si>
    <t>Sterylny set do bezwęzłowej miękkiej kotwicy złożony z prowadnika, trokara oraz miękkiego wiertła z ogranicznikiem głębokości wiercenia.</t>
  </si>
  <si>
    <t>Jednorazowy zestaw do implantacji kotwic miękkich przeznaczonych do naprawy uszkodzonego stożka rotatorów o średnicach 2,6 mm zawierający wiertło sztywne do kotwicy 2,6 mm, prosty prowadnik oraz
trokar.</t>
  </si>
  <si>
    <t>Pętla do podciągania przeszczepu (bez guzika)  wykonana z nici plecionej niewchłanianej #2 wykonanej z rdzenia z  poliestru  oplecionego  UHMWPE -  polietylenem o ultra wysokiej masie cząsteczkowej. Pętla samozaciskowa z 4 mechanizmami blokującymi  o długości 18cm umożliwiająca zawieszenie przeszczepu w kanale piszczelowym. Pętlą do podciągnięcia przeszczepu z możliwością zmniejszania swojej  długości do 14mm  za pomocą wolnych końców nici wychodzących z implantu .Zmniejszenie długości pętli powoduje wciągnięcie  przeszczepu do kanału kostnego.  Dociąganie pętli od strony zewnętrznej stawu. Implant dostępny w wersji złożonej oraz otwartej do śródoperacyjnego  złożenia.</t>
  </si>
  <si>
    <t>System do rekonstrukcji więzadła krzyżowego przedniego i tylnego oparty mocowaniu korówkowym. Pętla do podciągania przeszczepu (bez guzika). Pętla do samoddzielnego złożenia na bloczku kostnym wykonana z taśmy niewchłanianej o szerokości 1,85mm wykonanej z rdzenia z  poliestru oplecionego UHMWPE - polietylenem o ultra wysokiej masie cząsteczkowej. Pętla z taśmy z jednej strony zaopatrzona w prostą igłę długości 84mm w celu przełożenia przez bloczek kostny. Drugi koniec pętli złożony z pojedynczej taśmy i pętli nitinolowej z uchwytem przełożonej przez taśmę od strony wolnego końca taśmy do przeciągnięcia drugiego wolnego końca przez taśmę tworząc samozaciskową konstrukcję. Po złożeniu na bloczku kostnym pętla samozaciskowa z 5 mechanizmami blokującymi umożliwiająca zawieszenie przeszczepu w kanale udowym bądź piszczelowym. Pętlą do podciągnięcia przeszczepu z możliwością zmniejszania swojej długości do 13mm za pomocą wolnych końców nici wychodzących z górnej części implantu. Zmniejszenie długości pętli powoduje wciągnięcie przeszczepu do kanału kostnego. Dociąganie pętli od strony zewnętrznej stawu.
Implant w wersji sterylnej zapakowany pojedynczo, na specjalnej podstawce wraz z instrukcją składania.</t>
  </si>
  <si>
    <t>Jednorazowe kaniulowane narzędzie typu suture passer  służące po przeciągania  nici. Przy rekonstrukcji PCL. Narzędzie w wyposażone w  stalowy drut zakończony  pętlą, który po wyprowadzeniu z kaniuli zagina się o 180 stopni, sterylne</t>
  </si>
  <si>
    <t>Załącznik nr 5 do SWZ</t>
  </si>
  <si>
    <t>Formularz asortymentowo - cenowy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</si>
</sst>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zł-415];[Red]\-#,##0.00\ [$zł-415]"/>
  </numFmts>
  <fonts count="11" x14ac:knownFonts="1">
    <font>
      <sz val="11"/>
      <color theme="1"/>
      <name val="Calibri"/>
      <family val="2"/>
      <charset val="238"/>
    </font>
    <font>
      <b/>
      <sz val="11"/>
      <color theme="1"/>
      <name val="Calibri"/>
      <family val="2"/>
      <charset val="238"/>
    </font>
    <font>
      <sz val="11"/>
      <name val="Calibri"/>
      <family val="2"/>
      <charset val="1"/>
    </font>
    <font>
      <sz val="11"/>
      <color rgb="FF000000"/>
      <name val="Calibri"/>
      <family val="2"/>
      <charset val="1"/>
    </font>
    <font>
      <sz val="11"/>
      <color theme="1"/>
      <name val="Calibri"/>
      <family val="2"/>
      <charset val="1"/>
    </font>
    <font>
      <sz val="10"/>
      <name val="Arial"/>
      <family val="2"/>
      <charset val="238"/>
    </font>
    <font>
      <b/>
      <sz val="11"/>
      <color theme="1"/>
      <name val="Calibri"/>
      <family val="2"/>
      <charset val="1"/>
    </font>
    <font>
      <b/>
      <sz val="11"/>
      <name val="Calibri"/>
      <family val="2"/>
      <charset val="1"/>
    </font>
    <font>
      <b/>
      <sz val="11"/>
      <color rgb="FF000000"/>
      <name val="Calibri"/>
      <family val="2"/>
      <charset val="1"/>
    </font>
    <font>
      <sz val="11"/>
      <color rgb="FF000000"/>
      <name val="Calibri"/>
      <family val="2"/>
      <charset val="238"/>
    </font>
    <font>
      <b/>
      <sz val="11"/>
      <color rgb="FF000000"/>
      <name val="Calibri"/>
      <family val="2"/>
      <charset val="238"/>
    </font>
  </fonts>
  <fills count="3">
    <fill>
      <patternFill patternType="none"/>
    </fill>
    <fill>
      <patternFill patternType="gray125"/>
    </fill>
    <fill>
      <patternFill patternType="solid">
        <fgColor rgb="FFFFFFFF"/>
        <bgColor rgb="FFFFFFCC"/>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1">
    <xf numFmtId="0" fontId="0" fillId="0" borderId="0"/>
  </cellStyleXfs>
  <cellXfs count="86">
    <xf numFmtId="0" fontId="0" fillId="0" borderId="0" xfId="0"/>
    <xf numFmtId="0" fontId="0" fillId="0" borderId="1" xfId="0" applyBorder="1" applyAlignment="1">
      <alignment wrapText="1"/>
    </xf>
    <xf numFmtId="0" fontId="1" fillId="0" borderId="1" xfId="0" applyFont="1" applyBorder="1" applyAlignment="1">
      <alignment wrapText="1"/>
    </xf>
    <xf numFmtId="0" fontId="0" fillId="0" borderId="1" xfId="0" applyBorder="1" applyAlignment="1">
      <alignment horizontal="center" vertical="center"/>
    </xf>
    <xf numFmtId="0" fontId="1" fillId="0" borderId="1" xfId="0" applyFont="1" applyBorder="1"/>
    <xf numFmtId="0" fontId="3" fillId="2" borderId="1" xfId="0" applyFont="1" applyFill="1" applyBorder="1" applyAlignment="1">
      <alignment vertical="center" wrapText="1"/>
    </xf>
    <xf numFmtId="0" fontId="3" fillId="2" borderId="1" xfId="0" applyFont="1" applyFill="1" applyBorder="1" applyAlignment="1">
      <alignment vertical="center"/>
    </xf>
    <xf numFmtId="0" fontId="2" fillId="2" borderId="1" xfId="0" applyFont="1" applyFill="1" applyBorder="1" applyAlignment="1">
      <alignment vertical="center"/>
    </xf>
    <xf numFmtId="0" fontId="7" fillId="2" borderId="1" xfId="0" applyFont="1" applyFill="1" applyBorder="1" applyAlignment="1">
      <alignment horizontal="left" vertical="center"/>
    </xf>
    <xf numFmtId="0" fontId="3" fillId="0" borderId="1" xfId="0" applyFon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left" wrapText="1"/>
    </xf>
    <xf numFmtId="0" fontId="0" fillId="0" borderId="1" xfId="0" applyBorder="1"/>
    <xf numFmtId="0" fontId="1" fillId="0" borderId="1" xfId="0" applyFont="1" applyBorder="1" applyAlignment="1">
      <alignment horizontal="left" vertical="center"/>
    </xf>
    <xf numFmtId="0" fontId="0" fillId="0" borderId="1" xfId="0" applyBorder="1" applyAlignment="1">
      <alignment horizontal="center" vertical="top"/>
    </xf>
    <xf numFmtId="0" fontId="1" fillId="0" borderId="0" xfId="0" applyFont="1"/>
    <xf numFmtId="0" fontId="1" fillId="0" borderId="1" xfId="0" applyFont="1" applyBorder="1" applyAlignment="1">
      <alignment horizontal="center" vertical="center"/>
    </xf>
    <xf numFmtId="0" fontId="0" fillId="0" borderId="1" xfId="0" applyBorder="1" applyAlignment="1">
      <alignment horizontal="center" vertical="top"/>
    </xf>
    <xf numFmtId="0" fontId="2" fillId="0" borderId="1" xfId="0" applyFont="1" applyBorder="1" applyAlignment="1">
      <alignment vertical="center" wrapText="1"/>
    </xf>
    <xf numFmtId="0" fontId="2" fillId="0" borderId="1" xfId="0" applyFont="1" applyBorder="1" applyAlignment="1">
      <alignment horizontal="center" vertical="center"/>
    </xf>
    <xf numFmtId="3" fontId="2" fillId="2" borderId="1" xfId="0" applyNumberFormat="1" applyFont="1" applyFill="1" applyBorder="1" applyAlignment="1">
      <alignment horizontal="center" vertical="center"/>
    </xf>
    <xf numFmtId="4"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xf numFmtId="0" fontId="3" fillId="2" borderId="1" xfId="0" applyFont="1" applyFill="1" applyBorder="1" applyAlignment="1">
      <alignment vertical="center" wrapText="1"/>
    </xf>
    <xf numFmtId="0" fontId="2" fillId="2" borderId="1" xfId="0" applyFont="1" applyFill="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4" fontId="1" fillId="0" borderId="1" xfId="0" applyNumberFormat="1" applyFont="1" applyBorder="1" applyAlignment="1">
      <alignment horizontal="center" vertical="center"/>
    </xf>
    <xf numFmtId="0" fontId="6" fillId="0" borderId="1" xfId="0" applyFont="1" applyBorder="1" applyAlignment="1">
      <alignment horizontal="center" vertical="center"/>
    </xf>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2"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vertical="top" wrapText="1"/>
    </xf>
    <xf numFmtId="0" fontId="3" fillId="2" borderId="1" xfId="0" applyFont="1" applyFill="1" applyBorder="1" applyAlignment="1">
      <alignment horizontal="justify" vertical="center" wrapText="1"/>
    </xf>
    <xf numFmtId="0" fontId="4" fillId="0" borderId="0" xfId="0" applyFont="1"/>
    <xf numFmtId="0" fontId="0" fillId="0" borderId="1" xfId="0" applyBorder="1" applyAlignment="1">
      <alignment wrapText="1"/>
    </xf>
    <xf numFmtId="0" fontId="1" fillId="0" borderId="1" xfId="0" applyFont="1" applyBorder="1"/>
    <xf numFmtId="4" fontId="0" fillId="0" borderId="0" xfId="0" applyNumberFormat="1"/>
    <xf numFmtId="0" fontId="1" fillId="0" borderId="1" xfId="0" applyFont="1" applyBorder="1" applyAlignment="1">
      <alignment wrapText="1"/>
    </xf>
    <xf numFmtId="0" fontId="2" fillId="2" borderId="2" xfId="0" applyFont="1" applyFill="1" applyBorder="1" applyAlignment="1" applyProtection="1">
      <alignment horizontal="center" vertical="center"/>
      <protection locked="0"/>
    </xf>
    <xf numFmtId="0" fontId="7" fillId="0" borderId="1" xfId="0" applyFont="1" applyBorder="1" applyAlignment="1">
      <alignment vertical="center" wrapText="1"/>
    </xf>
    <xf numFmtId="0" fontId="7" fillId="0" borderId="1" xfId="0" applyFont="1" applyBorder="1" applyAlignment="1">
      <alignment horizontal="center" vertical="center"/>
    </xf>
    <xf numFmtId="0" fontId="7" fillId="2" borderId="2" xfId="0" applyFont="1" applyFill="1" applyBorder="1" applyAlignment="1" applyProtection="1">
      <alignment horizontal="center" vertical="center"/>
      <protection locked="0"/>
    </xf>
    <xf numFmtId="4" fontId="8" fillId="0" borderId="1" xfId="0" applyNumberFormat="1" applyFont="1" applyBorder="1" applyAlignment="1">
      <alignment horizontal="center" vertical="center"/>
    </xf>
    <xf numFmtId="4" fontId="6" fillId="0" borderId="1" xfId="0" applyNumberFormat="1" applyFont="1" applyBorder="1" applyAlignment="1">
      <alignment horizontal="center" vertical="center"/>
    </xf>
    <xf numFmtId="0" fontId="4" fillId="0" borderId="1" xfId="0" applyFont="1" applyBorder="1" applyAlignment="1">
      <alignment wrapText="1"/>
    </xf>
    <xf numFmtId="0" fontId="0" fillId="0" borderId="1" xfId="0" applyBorder="1" applyAlignment="1">
      <alignment horizontal="center"/>
    </xf>
    <xf numFmtId="0" fontId="9" fillId="0" borderId="1" xfId="0" applyFont="1" applyBorder="1" applyAlignment="1">
      <alignment wrapText="1"/>
    </xf>
    <xf numFmtId="0" fontId="9" fillId="0" borderId="1" xfId="0" applyFont="1" applyBorder="1" applyAlignment="1">
      <alignment vertical="center" wrapText="1"/>
    </xf>
    <xf numFmtId="0" fontId="2" fillId="0" borderId="1" xfId="0" applyFont="1" applyBorder="1" applyAlignment="1">
      <alignment wrapText="1"/>
    </xf>
    <xf numFmtId="0" fontId="3" fillId="2" borderId="1" xfId="0" applyFont="1" applyFill="1" applyBorder="1" applyAlignment="1">
      <alignment wrapText="1"/>
    </xf>
    <xf numFmtId="0" fontId="2" fillId="2" borderId="1" xfId="0" applyFont="1" applyFill="1" applyBorder="1" applyAlignment="1">
      <alignment wrapText="1"/>
    </xf>
    <xf numFmtId="0" fontId="4" fillId="0" borderId="1" xfId="0" applyFont="1" applyBorder="1" applyAlignment="1">
      <alignment horizontal="left" vertical="top" wrapText="1"/>
    </xf>
    <xf numFmtId="164" fontId="0" fillId="0" borderId="1" xfId="0" applyNumberFormat="1" applyBorder="1" applyAlignment="1">
      <alignment horizontal="center" vertical="center"/>
    </xf>
    <xf numFmtId="164" fontId="0" fillId="0" borderId="1" xfId="0" applyNumberFormat="1" applyBorder="1" applyAlignment="1">
      <alignment horizontal="center"/>
    </xf>
    <xf numFmtId="0" fontId="9" fillId="0" borderId="0" xfId="0" applyFont="1"/>
    <xf numFmtId="0" fontId="10" fillId="0" borderId="0" xfId="0" applyFont="1"/>
    <xf numFmtId="0" fontId="10" fillId="0" borderId="1" xfId="0" applyFont="1" applyBorder="1" applyAlignment="1">
      <alignment horizontal="center" vertical="center"/>
    </xf>
    <xf numFmtId="0" fontId="9" fillId="0" borderId="1" xfId="0" applyFont="1" applyBorder="1" applyAlignment="1">
      <alignment horizontal="center" vertical="center"/>
    </xf>
    <xf numFmtId="0" fontId="10" fillId="0" borderId="1" xfId="0" applyFont="1" applyBorder="1" applyAlignment="1">
      <alignment wrapText="1"/>
    </xf>
    <xf numFmtId="4" fontId="10"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0" fontId="9" fillId="0" borderId="1" xfId="0" applyFont="1" applyBorder="1"/>
    <xf numFmtId="0" fontId="3" fillId="0" borderId="0" xfId="0" applyFont="1" applyAlignment="1">
      <alignment vertical="center"/>
    </xf>
    <xf numFmtId="0" fontId="2" fillId="0" borderId="1" xfId="0" applyFont="1" applyBorder="1" applyAlignment="1">
      <alignment horizontal="left" vertical="center" wrapText="1"/>
    </xf>
    <xf numFmtId="1" fontId="9" fillId="0" borderId="1" xfId="0" applyNumberFormat="1" applyFont="1" applyBorder="1" applyAlignment="1">
      <alignment horizontal="center" vertical="center" shrinkToFit="1"/>
    </xf>
    <xf numFmtId="2" fontId="9" fillId="0" borderId="1" xfId="0" applyNumberFormat="1" applyFont="1" applyBorder="1" applyAlignment="1">
      <alignment horizontal="right" vertical="center" shrinkToFit="1"/>
    </xf>
    <xf numFmtId="4" fontId="9" fillId="0" borderId="1" xfId="0" applyNumberFormat="1" applyFont="1" applyBorder="1" applyAlignment="1">
      <alignment horizontal="right" vertical="center" shrinkToFit="1"/>
    </xf>
    <xf numFmtId="0" fontId="0" fillId="0" borderId="1" xfId="0" applyBorder="1" applyAlignment="1">
      <alignment vertical="center" wrapText="1"/>
    </xf>
    <xf numFmtId="0" fontId="4" fillId="0" borderId="1" xfId="0" applyFont="1" applyBorder="1" applyAlignment="1">
      <alignment horizontal="center" vertical="center"/>
    </xf>
    <xf numFmtId="0" fontId="4" fillId="0" borderId="1" xfId="0" applyFont="1" applyBorder="1"/>
    <xf numFmtId="0" fontId="4" fillId="0" borderId="1" xfId="0" applyFont="1" applyBorder="1" applyAlignment="1">
      <alignment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0" fillId="0" borderId="1" xfId="0" applyFont="1" applyBorder="1" applyAlignment="1">
      <alignment wrapText="1"/>
    </xf>
    <xf numFmtId="0" fontId="9" fillId="0" borderId="1" xfId="0" applyFont="1" applyBorder="1" applyAlignment="1">
      <alignment wrapText="1"/>
    </xf>
    <xf numFmtId="0" fontId="9" fillId="0" borderId="1" xfId="0" applyFont="1" applyBorder="1"/>
    <xf numFmtId="0" fontId="0" fillId="0" borderId="0" xfId="0" applyAlignment="1">
      <alignment horizontal="center"/>
    </xf>
    <xf numFmtId="0" fontId="0" fillId="0" borderId="0" xfId="0" applyAlignment="1">
      <alignment horizontal="right"/>
    </xf>
    <xf numFmtId="0" fontId="9" fillId="0" borderId="0" xfId="0" applyFont="1" applyAlignment="1">
      <alignment horizontal="center"/>
    </xf>
    <xf numFmtId="0" fontId="0" fillId="0" borderId="0" xfId="0" applyAlignment="1">
      <alignment horizontal="right"/>
    </xf>
    <xf numFmtId="0" fontId="0" fillId="0" borderId="0" xfId="0" applyAlignment="1"/>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Motyw pakietu Office">
  <a:themeElements>
    <a:clrScheme name="Pakiet 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8"/>
  <sheetViews>
    <sheetView zoomScaleNormal="100" workbookViewId="0">
      <selection activeCell="B3" sqref="B3:L3"/>
    </sheetView>
  </sheetViews>
  <sheetFormatPr defaultColWidth="8.7109375" defaultRowHeight="15" x14ac:dyDescent="0.25"/>
  <cols>
    <col min="3" max="3" width="50.5703125" customWidth="1"/>
    <col min="4" max="4" width="12.7109375" customWidth="1"/>
    <col min="6" max="6" width="14.5703125" customWidth="1"/>
    <col min="7" max="7" width="14.7109375" customWidth="1"/>
    <col min="9" max="10" width="14" customWidth="1"/>
    <col min="11" max="11" width="12.85546875" customWidth="1"/>
    <col min="12" max="12" width="15.85546875" customWidth="1"/>
  </cols>
  <sheetData>
    <row r="1" spans="1:12" x14ac:dyDescent="0.25">
      <c r="K1" s="82" t="s">
        <v>535</v>
      </c>
      <c r="L1" s="82"/>
    </row>
    <row r="3" spans="1:12" x14ac:dyDescent="0.25">
      <c r="B3" s="81" t="s">
        <v>536</v>
      </c>
      <c r="C3" s="81"/>
      <c r="D3" s="81"/>
      <c r="E3" s="81"/>
      <c r="F3" s="81"/>
      <c r="G3" s="81"/>
      <c r="H3" s="81"/>
      <c r="I3" s="81"/>
      <c r="J3" s="81"/>
      <c r="K3" s="81"/>
      <c r="L3" s="81"/>
    </row>
    <row r="5" spans="1:12" x14ac:dyDescent="0.25">
      <c r="B5" s="15" t="s">
        <v>0</v>
      </c>
      <c r="C5" t="s">
        <v>1</v>
      </c>
    </row>
    <row r="6" spans="1:12" x14ac:dyDescent="0.25">
      <c r="B6" s="15" t="s">
        <v>2</v>
      </c>
      <c r="C6" t="s">
        <v>3</v>
      </c>
    </row>
    <row r="7" spans="1:12" x14ac:dyDescent="0.25">
      <c r="B7" s="15" t="s">
        <v>4</v>
      </c>
    </row>
    <row r="10" spans="1:12" x14ac:dyDescent="0.25">
      <c r="B10" s="16" t="s">
        <v>5</v>
      </c>
      <c r="C10" s="16" t="s">
        <v>6</v>
      </c>
      <c r="D10" s="16" t="s">
        <v>7</v>
      </c>
      <c r="E10" s="16" t="s">
        <v>8</v>
      </c>
      <c r="F10" s="16" t="s">
        <v>9</v>
      </c>
      <c r="G10" s="16" t="s">
        <v>10</v>
      </c>
      <c r="H10" s="16" t="s">
        <v>11</v>
      </c>
      <c r="I10" s="16" t="s">
        <v>12</v>
      </c>
      <c r="J10" s="16" t="s">
        <v>13</v>
      </c>
      <c r="K10" s="16" t="s">
        <v>14</v>
      </c>
      <c r="L10" s="16" t="s">
        <v>15</v>
      </c>
    </row>
    <row r="11" spans="1:12" ht="60" x14ac:dyDescent="0.25">
      <c r="B11" s="17">
        <v>1</v>
      </c>
      <c r="C11" s="18" t="s">
        <v>16</v>
      </c>
      <c r="D11" s="19" t="s">
        <v>17</v>
      </c>
      <c r="E11" s="20">
        <v>20</v>
      </c>
      <c r="F11" s="21"/>
      <c r="G11" s="21"/>
      <c r="H11" s="22"/>
      <c r="I11" s="21"/>
      <c r="J11" s="21"/>
      <c r="K11" s="23"/>
      <c r="L11" s="23"/>
    </row>
    <row r="12" spans="1:12" ht="60" x14ac:dyDescent="0.25">
      <c r="B12" s="17">
        <v>2</v>
      </c>
      <c r="C12" s="18" t="s">
        <v>18</v>
      </c>
      <c r="D12" s="19" t="s">
        <v>17</v>
      </c>
      <c r="E12" s="20">
        <v>10</v>
      </c>
      <c r="F12" s="21"/>
      <c r="G12" s="21"/>
      <c r="H12" s="22"/>
      <c r="I12" s="21"/>
      <c r="J12" s="21"/>
      <c r="K12" s="23"/>
      <c r="L12" s="23"/>
    </row>
    <row r="13" spans="1:12" ht="30" x14ac:dyDescent="0.25">
      <c r="B13" s="17">
        <v>3</v>
      </c>
      <c r="C13" s="24" t="s">
        <v>19</v>
      </c>
      <c r="D13" s="19" t="s">
        <v>17</v>
      </c>
      <c r="E13" s="20">
        <v>50</v>
      </c>
      <c r="F13" s="21"/>
      <c r="G13" s="21"/>
      <c r="H13" s="22"/>
      <c r="I13" s="21"/>
      <c r="J13" s="21"/>
      <c r="K13" s="23"/>
      <c r="L13" s="23"/>
    </row>
    <row r="14" spans="1:12" x14ac:dyDescent="0.25">
      <c r="B14" s="17">
        <v>4</v>
      </c>
      <c r="C14" s="25" t="s">
        <v>20</v>
      </c>
      <c r="D14" s="19" t="s">
        <v>17</v>
      </c>
      <c r="E14" s="20">
        <v>4</v>
      </c>
      <c r="F14" s="21"/>
      <c r="G14" s="21"/>
      <c r="H14" s="22"/>
      <c r="I14" s="21"/>
      <c r="J14" s="21"/>
      <c r="K14" s="23"/>
      <c r="L14" s="23"/>
    </row>
    <row r="15" spans="1:12" x14ac:dyDescent="0.25">
      <c r="B15" s="17">
        <v>5</v>
      </c>
      <c r="C15" s="26" t="s">
        <v>21</v>
      </c>
      <c r="D15" s="22" t="s">
        <v>17</v>
      </c>
      <c r="E15" s="22">
        <v>80</v>
      </c>
      <c r="F15" s="21"/>
      <c r="G15" s="21"/>
      <c r="H15" s="22"/>
      <c r="I15" s="21"/>
      <c r="J15" s="21"/>
      <c r="K15" s="23"/>
      <c r="L15" s="23"/>
    </row>
    <row r="16" spans="1:12" x14ac:dyDescent="0.25">
      <c r="B16" s="17">
        <v>6</v>
      </c>
      <c r="C16" s="26" t="s">
        <v>22</v>
      </c>
      <c r="D16" s="22" t="s">
        <v>17</v>
      </c>
      <c r="E16" s="22">
        <v>150</v>
      </c>
      <c r="F16" s="21"/>
      <c r="G16" s="21"/>
      <c r="H16" s="22"/>
      <c r="I16" s="21"/>
      <c r="J16" s="21"/>
      <c r="K16" s="23"/>
      <c r="L16" s="23"/>
    </row>
    <row r="17" spans="2:12" ht="90" x14ac:dyDescent="0.25">
      <c r="B17" s="17">
        <v>7</v>
      </c>
      <c r="C17" s="26" t="s">
        <v>23</v>
      </c>
      <c r="D17" s="22" t="s">
        <v>17</v>
      </c>
      <c r="E17" s="22">
        <v>15</v>
      </c>
      <c r="F17" s="21"/>
      <c r="G17" s="21"/>
      <c r="H17" s="22"/>
      <c r="I17" s="21"/>
      <c r="J17" s="21"/>
      <c r="K17" s="23"/>
      <c r="L17" s="23"/>
    </row>
    <row r="18" spans="2:12" ht="105" x14ac:dyDescent="0.25">
      <c r="B18" s="17">
        <v>8</v>
      </c>
      <c r="C18" s="26" t="s">
        <v>24</v>
      </c>
      <c r="D18" s="22" t="s">
        <v>17</v>
      </c>
      <c r="E18" s="22">
        <v>40</v>
      </c>
      <c r="F18" s="21"/>
      <c r="G18" s="21"/>
      <c r="H18" s="22"/>
      <c r="I18" s="21"/>
      <c r="J18" s="21"/>
      <c r="K18" s="23"/>
      <c r="L18" s="23"/>
    </row>
    <row r="19" spans="2:12" ht="60" x14ac:dyDescent="0.25">
      <c r="B19" s="17">
        <v>9</v>
      </c>
      <c r="C19" s="26" t="s">
        <v>25</v>
      </c>
      <c r="D19" s="22" t="s">
        <v>17</v>
      </c>
      <c r="E19" s="22">
        <v>10</v>
      </c>
      <c r="F19" s="21"/>
      <c r="G19" s="21"/>
      <c r="H19" s="22"/>
      <c r="I19" s="21"/>
      <c r="J19" s="21"/>
      <c r="K19" s="23"/>
      <c r="L19" s="23"/>
    </row>
    <row r="20" spans="2:12" ht="135" x14ac:dyDescent="0.25">
      <c r="B20" s="17">
        <v>10</v>
      </c>
      <c r="C20" s="26" t="s">
        <v>26</v>
      </c>
      <c r="D20" s="22" t="s">
        <v>27</v>
      </c>
      <c r="E20" s="22">
        <v>6</v>
      </c>
      <c r="F20" s="21"/>
      <c r="G20" s="21"/>
      <c r="H20" s="22"/>
      <c r="I20" s="21"/>
      <c r="J20" s="21"/>
      <c r="K20" s="23"/>
      <c r="L20" s="23"/>
    </row>
    <row r="21" spans="2:12" ht="75" x14ac:dyDescent="0.25">
      <c r="B21" s="17">
        <v>11</v>
      </c>
      <c r="C21" s="26" t="s">
        <v>28</v>
      </c>
      <c r="D21" s="22" t="s">
        <v>27</v>
      </c>
      <c r="E21" s="22">
        <v>6</v>
      </c>
      <c r="F21" s="21"/>
      <c r="G21" s="21"/>
      <c r="H21" s="22"/>
      <c r="I21" s="21"/>
      <c r="J21" s="21"/>
      <c r="K21" s="23"/>
      <c r="L21" s="23"/>
    </row>
    <row r="22" spans="2:12" ht="105" x14ac:dyDescent="0.25">
      <c r="B22" s="17">
        <v>12</v>
      </c>
      <c r="C22" s="26" t="s">
        <v>29</v>
      </c>
      <c r="D22" s="22" t="s">
        <v>27</v>
      </c>
      <c r="E22" s="22">
        <v>2</v>
      </c>
      <c r="F22" s="21"/>
      <c r="G22" s="21"/>
      <c r="H22" s="22"/>
      <c r="I22" s="21"/>
      <c r="J22" s="21"/>
      <c r="K22" s="23"/>
      <c r="L22" s="23"/>
    </row>
    <row r="23" spans="2:12" ht="45" x14ac:dyDescent="0.25">
      <c r="B23" s="17">
        <v>13</v>
      </c>
      <c r="C23" s="26" t="s">
        <v>30</v>
      </c>
      <c r="D23" s="22" t="s">
        <v>17</v>
      </c>
      <c r="E23" s="22">
        <v>300</v>
      </c>
      <c r="F23" s="21"/>
      <c r="G23" s="21"/>
      <c r="H23" s="22"/>
      <c r="I23" s="21"/>
      <c r="J23" s="21"/>
      <c r="K23" s="23"/>
      <c r="L23" s="23"/>
    </row>
    <row r="24" spans="2:12" ht="30" x14ac:dyDescent="0.25">
      <c r="B24" s="17">
        <v>14</v>
      </c>
      <c r="C24" s="26" t="s">
        <v>31</v>
      </c>
      <c r="D24" s="22" t="s">
        <v>17</v>
      </c>
      <c r="E24" s="22">
        <v>10</v>
      </c>
      <c r="F24" s="21"/>
      <c r="G24" s="21"/>
      <c r="H24" s="22"/>
      <c r="I24" s="21"/>
      <c r="J24" s="21"/>
      <c r="K24" s="23"/>
      <c r="L24" s="23"/>
    </row>
    <row r="25" spans="2:12" x14ac:dyDescent="0.25">
      <c r="B25" s="17">
        <v>15</v>
      </c>
      <c r="C25" s="26" t="s">
        <v>32</v>
      </c>
      <c r="D25" s="22" t="s">
        <v>17</v>
      </c>
      <c r="E25" s="22">
        <v>80</v>
      </c>
      <c r="F25" s="21"/>
      <c r="G25" s="21"/>
      <c r="H25" s="22"/>
      <c r="I25" s="21"/>
      <c r="J25" s="21"/>
      <c r="K25" s="23"/>
      <c r="L25" s="23"/>
    </row>
    <row r="26" spans="2:12" x14ac:dyDescent="0.25">
      <c r="B26" s="17">
        <v>16</v>
      </c>
      <c r="C26" s="26" t="s">
        <v>33</v>
      </c>
      <c r="D26" s="22" t="s">
        <v>17</v>
      </c>
      <c r="E26" s="22">
        <v>15</v>
      </c>
      <c r="F26" s="21"/>
      <c r="G26" s="21"/>
      <c r="H26" s="22"/>
      <c r="I26" s="21"/>
      <c r="J26" s="21"/>
      <c r="K26" s="23"/>
      <c r="L26" s="23"/>
    </row>
    <row r="27" spans="2:12" ht="30" x14ac:dyDescent="0.25">
      <c r="B27" s="17">
        <v>17</v>
      </c>
      <c r="C27" s="27" t="s">
        <v>34</v>
      </c>
      <c r="D27" s="22" t="s">
        <v>17</v>
      </c>
      <c r="E27" s="22">
        <v>2</v>
      </c>
      <c r="F27" s="21"/>
      <c r="G27" s="21"/>
      <c r="H27" s="22"/>
      <c r="I27" s="21"/>
      <c r="J27" s="21"/>
      <c r="K27" s="23"/>
      <c r="L27" s="23"/>
    </row>
    <row r="28" spans="2:12" x14ac:dyDescent="0.25">
      <c r="B28" s="17">
        <v>18</v>
      </c>
      <c r="C28" s="26" t="s">
        <v>35</v>
      </c>
      <c r="D28" s="22" t="s">
        <v>17</v>
      </c>
      <c r="E28" s="22">
        <v>2</v>
      </c>
      <c r="F28" s="21"/>
      <c r="G28" s="21"/>
      <c r="H28" s="22"/>
      <c r="I28" s="21"/>
      <c r="J28" s="21"/>
      <c r="K28" s="23"/>
      <c r="L28" s="23"/>
    </row>
    <row r="29" spans="2:12" ht="30" x14ac:dyDescent="0.25">
      <c r="B29" s="17">
        <v>19</v>
      </c>
      <c r="C29" s="26" t="s">
        <v>36</v>
      </c>
      <c r="D29" s="22" t="s">
        <v>17</v>
      </c>
      <c r="E29" s="22">
        <v>2</v>
      </c>
      <c r="F29" s="21"/>
      <c r="G29" s="21"/>
      <c r="H29" s="22"/>
      <c r="I29" s="21"/>
      <c r="J29" s="21"/>
      <c r="K29" s="23"/>
      <c r="L29" s="23"/>
    </row>
    <row r="30" spans="2:12" ht="30" x14ac:dyDescent="0.25">
      <c r="B30" s="17">
        <v>20</v>
      </c>
      <c r="C30" s="26" t="s">
        <v>37</v>
      </c>
      <c r="D30" s="22" t="s">
        <v>17</v>
      </c>
      <c r="E30" s="22">
        <v>10</v>
      </c>
      <c r="F30" s="21"/>
      <c r="G30" s="21"/>
      <c r="H30" s="22"/>
      <c r="I30" s="21"/>
      <c r="J30" s="21"/>
      <c r="K30" s="23"/>
      <c r="L30" s="23"/>
    </row>
    <row r="31" spans="2:12" ht="30" x14ac:dyDescent="0.25">
      <c r="B31" s="17">
        <v>21</v>
      </c>
      <c r="C31" s="26" t="s">
        <v>38</v>
      </c>
      <c r="D31" s="22" t="s">
        <v>17</v>
      </c>
      <c r="E31" s="22">
        <v>4</v>
      </c>
      <c r="F31" s="21"/>
      <c r="G31" s="21"/>
      <c r="H31" s="22"/>
      <c r="I31" s="21"/>
      <c r="J31" s="21"/>
      <c r="K31" s="23"/>
      <c r="L31" s="23"/>
    </row>
    <row r="32" spans="2:12" ht="30" x14ac:dyDescent="0.25">
      <c r="B32" s="17">
        <v>22</v>
      </c>
      <c r="C32" s="26" t="s">
        <v>39</v>
      </c>
      <c r="D32" s="22" t="s">
        <v>17</v>
      </c>
      <c r="E32" s="22">
        <v>2</v>
      </c>
      <c r="F32" s="21"/>
      <c r="G32" s="21"/>
      <c r="H32" s="22"/>
      <c r="I32" s="21"/>
      <c r="J32" s="21"/>
      <c r="K32" s="23"/>
      <c r="L32" s="23"/>
    </row>
    <row r="33" spans="2:12" ht="30" x14ac:dyDescent="0.25">
      <c r="B33" s="17">
        <v>23</v>
      </c>
      <c r="C33" s="26" t="s">
        <v>40</v>
      </c>
      <c r="D33" s="22" t="s">
        <v>17</v>
      </c>
      <c r="E33" s="22">
        <v>30</v>
      </c>
      <c r="F33" s="21"/>
      <c r="G33" s="21"/>
      <c r="H33" s="22"/>
      <c r="I33" s="21"/>
      <c r="J33" s="21"/>
      <c r="K33" s="23"/>
      <c r="L33" s="23"/>
    </row>
    <row r="34" spans="2:12" ht="45" x14ac:dyDescent="0.25">
      <c r="B34" s="17">
        <v>24</v>
      </c>
      <c r="C34" s="26" t="s">
        <v>41</v>
      </c>
      <c r="D34" s="22" t="s">
        <v>17</v>
      </c>
      <c r="E34" s="22">
        <v>100</v>
      </c>
      <c r="F34" s="21"/>
      <c r="G34" s="21"/>
      <c r="H34" s="22"/>
      <c r="I34" s="21"/>
      <c r="J34" s="21"/>
      <c r="K34" s="23"/>
      <c r="L34" s="23"/>
    </row>
    <row r="35" spans="2:12" ht="45" x14ac:dyDescent="0.25">
      <c r="B35" s="17">
        <v>25</v>
      </c>
      <c r="C35" s="26" t="s">
        <v>42</v>
      </c>
      <c r="D35" s="22" t="s">
        <v>17</v>
      </c>
      <c r="E35" s="22">
        <v>30</v>
      </c>
      <c r="F35" s="21"/>
      <c r="G35" s="21"/>
      <c r="H35" s="22"/>
      <c r="I35" s="21"/>
      <c r="J35" s="21"/>
      <c r="K35" s="23"/>
      <c r="L35" s="23"/>
    </row>
    <row r="36" spans="2:12" ht="60" x14ac:dyDescent="0.25">
      <c r="B36" s="17">
        <v>26</v>
      </c>
      <c r="C36" s="26" t="s">
        <v>43</v>
      </c>
      <c r="D36" s="22" t="s">
        <v>17</v>
      </c>
      <c r="E36" s="22">
        <v>2</v>
      </c>
      <c r="F36" s="21"/>
      <c r="G36" s="21"/>
      <c r="H36" s="22"/>
      <c r="I36" s="21"/>
      <c r="J36" s="21"/>
      <c r="K36" s="23"/>
      <c r="L36" s="23"/>
    </row>
    <row r="37" spans="2:12" ht="75" x14ac:dyDescent="0.25">
      <c r="B37" s="17">
        <v>27</v>
      </c>
      <c r="C37" s="26" t="s">
        <v>44</v>
      </c>
      <c r="D37" s="22" t="s">
        <v>17</v>
      </c>
      <c r="E37" s="22">
        <v>5</v>
      </c>
      <c r="F37" s="21"/>
      <c r="G37" s="21"/>
      <c r="H37" s="22"/>
      <c r="I37" s="21"/>
      <c r="J37" s="21"/>
      <c r="K37" s="23"/>
      <c r="L37" s="23"/>
    </row>
    <row r="38" spans="2:12" ht="60" x14ac:dyDescent="0.25">
      <c r="B38" s="17">
        <v>28</v>
      </c>
      <c r="C38" s="26" t="s">
        <v>45</v>
      </c>
      <c r="D38" s="22" t="s">
        <v>17</v>
      </c>
      <c r="E38" s="22">
        <v>10</v>
      </c>
      <c r="F38" s="21"/>
      <c r="G38" s="21"/>
      <c r="H38" s="22"/>
      <c r="I38" s="21"/>
      <c r="J38" s="21"/>
      <c r="K38" s="23"/>
      <c r="L38" s="23"/>
    </row>
    <row r="39" spans="2:12" ht="45" x14ac:dyDescent="0.25">
      <c r="B39" s="17">
        <v>29</v>
      </c>
      <c r="C39" s="26" t="s">
        <v>46</v>
      </c>
      <c r="D39" s="22" t="s">
        <v>17</v>
      </c>
      <c r="E39" s="22">
        <v>10</v>
      </c>
      <c r="F39" s="21"/>
      <c r="G39" s="21"/>
      <c r="H39" s="22"/>
      <c r="I39" s="21"/>
      <c r="J39" s="21"/>
      <c r="K39" s="23"/>
      <c r="L39" s="23"/>
    </row>
    <row r="40" spans="2:12" ht="60" x14ac:dyDescent="0.25">
      <c r="B40" s="17">
        <v>30</v>
      </c>
      <c r="C40" s="26" t="s">
        <v>47</v>
      </c>
      <c r="D40" s="22" t="s">
        <v>17</v>
      </c>
      <c r="E40" s="22">
        <v>12</v>
      </c>
      <c r="F40" s="21"/>
      <c r="G40" s="21"/>
      <c r="H40" s="22"/>
      <c r="I40" s="21"/>
      <c r="J40" s="21"/>
      <c r="K40" s="23"/>
      <c r="L40" s="23"/>
    </row>
    <row r="41" spans="2:12" ht="105" x14ac:dyDescent="0.25">
      <c r="B41" s="17">
        <v>31</v>
      </c>
      <c r="C41" s="26" t="s">
        <v>48</v>
      </c>
      <c r="D41" s="22" t="s">
        <v>17</v>
      </c>
      <c r="E41" s="22">
        <v>6</v>
      </c>
      <c r="F41" s="21"/>
      <c r="G41" s="21"/>
      <c r="H41" s="22"/>
      <c r="I41" s="21"/>
      <c r="J41" s="21"/>
      <c r="K41" s="23"/>
      <c r="L41" s="23"/>
    </row>
    <row r="42" spans="2:12" ht="60" x14ac:dyDescent="0.25">
      <c r="B42" s="17">
        <v>32</v>
      </c>
      <c r="C42" s="26" t="s">
        <v>49</v>
      </c>
      <c r="D42" s="22" t="s">
        <v>17</v>
      </c>
      <c r="E42" s="22">
        <v>6</v>
      </c>
      <c r="F42" s="21"/>
      <c r="G42" s="21"/>
      <c r="H42" s="22"/>
      <c r="I42" s="21"/>
      <c r="J42" s="21"/>
      <c r="K42" s="23"/>
      <c r="L42" s="23"/>
    </row>
    <row r="43" spans="2:12" ht="30" x14ac:dyDescent="0.25">
      <c r="B43" s="17">
        <v>33</v>
      </c>
      <c r="C43" s="26" t="s">
        <v>50</v>
      </c>
      <c r="D43" s="22" t="s">
        <v>17</v>
      </c>
      <c r="E43" s="22">
        <v>5</v>
      </c>
      <c r="F43" s="21"/>
      <c r="G43" s="21"/>
      <c r="H43" s="22"/>
      <c r="I43" s="21"/>
      <c r="J43" s="21"/>
      <c r="K43" s="23"/>
      <c r="L43" s="23"/>
    </row>
    <row r="44" spans="2:12" ht="75" x14ac:dyDescent="0.25">
      <c r="B44" s="17">
        <v>34</v>
      </c>
      <c r="C44" s="26" t="s">
        <v>51</v>
      </c>
      <c r="D44" s="22" t="s">
        <v>17</v>
      </c>
      <c r="E44" s="22">
        <v>2</v>
      </c>
      <c r="F44" s="21"/>
      <c r="G44" s="21"/>
      <c r="H44" s="22"/>
      <c r="I44" s="21"/>
      <c r="J44" s="21"/>
      <c r="K44" s="23"/>
      <c r="L44" s="23"/>
    </row>
    <row r="45" spans="2:12" ht="75" x14ac:dyDescent="0.25">
      <c r="B45" s="17">
        <v>35</v>
      </c>
      <c r="C45" s="26" t="s">
        <v>52</v>
      </c>
      <c r="D45" s="22" t="s">
        <v>17</v>
      </c>
      <c r="E45" s="22">
        <v>5</v>
      </c>
      <c r="F45" s="21"/>
      <c r="G45" s="21"/>
      <c r="H45" s="22"/>
      <c r="I45" s="21"/>
      <c r="J45" s="21"/>
      <c r="K45" s="23"/>
      <c r="L45" s="23"/>
    </row>
    <row r="46" spans="2:12" ht="30" x14ac:dyDescent="0.25">
      <c r="B46" s="17">
        <v>36</v>
      </c>
      <c r="C46" s="26" t="s">
        <v>53</v>
      </c>
      <c r="D46" s="22" t="s">
        <v>17</v>
      </c>
      <c r="E46" s="22">
        <v>5</v>
      </c>
      <c r="F46" s="21"/>
      <c r="G46" s="21"/>
      <c r="H46" s="22"/>
      <c r="I46" s="21"/>
      <c r="J46" s="21"/>
      <c r="K46" s="23"/>
      <c r="L46" s="23"/>
    </row>
    <row r="47" spans="2:12" ht="45" x14ac:dyDescent="0.25">
      <c r="B47" s="17">
        <v>37</v>
      </c>
      <c r="C47" s="26" t="s">
        <v>54</v>
      </c>
      <c r="D47" s="22" t="s">
        <v>17</v>
      </c>
      <c r="E47" s="22">
        <v>15</v>
      </c>
      <c r="F47" s="21"/>
      <c r="G47" s="21"/>
      <c r="H47" s="22"/>
      <c r="I47" s="21"/>
      <c r="J47" s="21"/>
      <c r="K47" s="23"/>
      <c r="L47" s="23"/>
    </row>
    <row r="48" spans="2:12" ht="30" x14ac:dyDescent="0.25">
      <c r="B48" s="17">
        <v>38</v>
      </c>
      <c r="C48" s="26" t="s">
        <v>55</v>
      </c>
      <c r="D48" s="22" t="s">
        <v>17</v>
      </c>
      <c r="E48" s="22">
        <v>120</v>
      </c>
      <c r="F48" s="21"/>
      <c r="G48" s="21"/>
      <c r="H48" s="22"/>
      <c r="I48" s="21"/>
      <c r="J48" s="21"/>
      <c r="K48" s="23"/>
      <c r="L48" s="23"/>
    </row>
    <row r="49" spans="2:12" ht="45" x14ac:dyDescent="0.25">
      <c r="B49" s="17">
        <v>39</v>
      </c>
      <c r="C49" s="26" t="s">
        <v>56</v>
      </c>
      <c r="D49" s="22" t="s">
        <v>17</v>
      </c>
      <c r="E49" s="22">
        <v>400</v>
      </c>
      <c r="F49" s="21"/>
      <c r="G49" s="21"/>
      <c r="H49" s="22"/>
      <c r="I49" s="21"/>
      <c r="J49" s="21"/>
      <c r="K49" s="23"/>
      <c r="L49" s="23"/>
    </row>
    <row r="50" spans="2:12" ht="30" x14ac:dyDescent="0.25">
      <c r="B50" s="17">
        <v>40</v>
      </c>
      <c r="C50" s="26" t="s">
        <v>57</v>
      </c>
      <c r="D50" s="22" t="s">
        <v>17</v>
      </c>
      <c r="E50" s="22">
        <v>20</v>
      </c>
      <c r="F50" s="21"/>
      <c r="G50" s="21"/>
      <c r="H50" s="22"/>
      <c r="I50" s="21"/>
      <c r="J50" s="21"/>
      <c r="K50" s="23"/>
      <c r="L50" s="23"/>
    </row>
    <row r="51" spans="2:12" ht="30" x14ac:dyDescent="0.25">
      <c r="B51" s="17">
        <v>41</v>
      </c>
      <c r="C51" s="26" t="s">
        <v>58</v>
      </c>
      <c r="D51" s="22" t="s">
        <v>17</v>
      </c>
      <c r="E51" s="22">
        <v>5</v>
      </c>
      <c r="F51" s="21"/>
      <c r="G51" s="21"/>
      <c r="H51" s="22"/>
      <c r="I51" s="21"/>
      <c r="J51" s="21"/>
      <c r="K51" s="23"/>
      <c r="L51" s="23"/>
    </row>
    <row r="52" spans="2:12" ht="60" x14ac:dyDescent="0.25">
      <c r="B52" s="17">
        <v>42</v>
      </c>
      <c r="C52" s="26" t="s">
        <v>59</v>
      </c>
      <c r="D52" s="22" t="s">
        <v>17</v>
      </c>
      <c r="E52" s="22">
        <v>5</v>
      </c>
      <c r="F52" s="21"/>
      <c r="G52" s="21"/>
      <c r="H52" s="22"/>
      <c r="I52" s="21"/>
      <c r="J52" s="21"/>
      <c r="K52" s="23"/>
      <c r="L52" s="23"/>
    </row>
    <row r="53" spans="2:12" ht="60" x14ac:dyDescent="0.25">
      <c r="B53" s="17">
        <v>43</v>
      </c>
      <c r="C53" s="26" t="s">
        <v>60</v>
      </c>
      <c r="D53" s="22" t="s">
        <v>17</v>
      </c>
      <c r="E53" s="22">
        <v>2</v>
      </c>
      <c r="F53" s="21"/>
      <c r="G53" s="21"/>
      <c r="H53" s="22"/>
      <c r="I53" s="21"/>
      <c r="J53" s="21"/>
      <c r="K53" s="23"/>
      <c r="L53" s="23"/>
    </row>
    <row r="54" spans="2:12" ht="30" x14ac:dyDescent="0.25">
      <c r="B54" s="17">
        <v>44</v>
      </c>
      <c r="C54" s="26" t="s">
        <v>61</v>
      </c>
      <c r="D54" s="22" t="s">
        <v>17</v>
      </c>
      <c r="E54" s="22">
        <v>20</v>
      </c>
      <c r="F54" s="21"/>
      <c r="G54" s="21"/>
      <c r="H54" s="22"/>
      <c r="I54" s="21"/>
      <c r="J54" s="21"/>
      <c r="K54" s="23"/>
      <c r="L54" s="23"/>
    </row>
    <row r="55" spans="2:12" ht="45" x14ac:dyDescent="0.25">
      <c r="B55" s="17">
        <v>45</v>
      </c>
      <c r="C55" s="26" t="s">
        <v>62</v>
      </c>
      <c r="D55" s="22" t="s">
        <v>17</v>
      </c>
      <c r="E55" s="22">
        <v>60</v>
      </c>
      <c r="F55" s="21"/>
      <c r="G55" s="21"/>
      <c r="H55" s="22"/>
      <c r="I55" s="21"/>
      <c r="J55" s="21"/>
      <c r="K55" s="23"/>
      <c r="L55" s="23"/>
    </row>
    <row r="56" spans="2:12" ht="30" x14ac:dyDescent="0.25">
      <c r="B56" s="17">
        <v>46</v>
      </c>
      <c r="C56" s="26" t="s">
        <v>63</v>
      </c>
      <c r="D56" s="22" t="s">
        <v>17</v>
      </c>
      <c r="E56" s="22">
        <v>10</v>
      </c>
      <c r="F56" s="21"/>
      <c r="G56" s="21"/>
      <c r="H56" s="22"/>
      <c r="I56" s="21"/>
      <c r="J56" s="21"/>
      <c r="K56" s="23"/>
      <c r="L56" s="23"/>
    </row>
    <row r="57" spans="2:12" ht="75" x14ac:dyDescent="0.25">
      <c r="B57" s="17">
        <v>47</v>
      </c>
      <c r="C57" s="26" t="s">
        <v>64</v>
      </c>
      <c r="D57" s="22" t="s">
        <v>27</v>
      </c>
      <c r="E57" s="22">
        <v>1</v>
      </c>
      <c r="F57" s="21"/>
      <c r="G57" s="21"/>
      <c r="H57" s="22"/>
      <c r="I57" s="21"/>
      <c r="J57" s="21"/>
      <c r="K57" s="23"/>
      <c r="L57" s="23"/>
    </row>
    <row r="58" spans="2:12" ht="60" x14ac:dyDescent="0.25">
      <c r="B58" s="17">
        <v>48</v>
      </c>
      <c r="C58" s="26" t="s">
        <v>65</v>
      </c>
      <c r="D58" s="22" t="s">
        <v>17</v>
      </c>
      <c r="E58" s="22">
        <v>10</v>
      </c>
      <c r="F58" s="21"/>
      <c r="G58" s="21"/>
      <c r="H58" s="22"/>
      <c r="I58" s="21"/>
      <c r="J58" s="21"/>
      <c r="K58" s="23"/>
      <c r="L58" s="23"/>
    </row>
    <row r="59" spans="2:12" x14ac:dyDescent="0.25">
      <c r="B59" s="17">
        <v>49</v>
      </c>
      <c r="C59" s="26" t="s">
        <v>66</v>
      </c>
      <c r="D59" s="22" t="s">
        <v>17</v>
      </c>
      <c r="E59" s="22">
        <v>20</v>
      </c>
      <c r="F59" s="21"/>
      <c r="G59" s="21"/>
      <c r="H59" s="22"/>
      <c r="I59" s="21"/>
      <c r="J59" s="21"/>
      <c r="K59" s="23"/>
      <c r="L59" s="23"/>
    </row>
    <row r="60" spans="2:12" x14ac:dyDescent="0.25">
      <c r="B60" s="17">
        <v>50</v>
      </c>
      <c r="C60" s="26" t="s">
        <v>67</v>
      </c>
      <c r="D60" s="22" t="s">
        <v>17</v>
      </c>
      <c r="E60" s="22">
        <v>20</v>
      </c>
      <c r="F60" s="21"/>
      <c r="G60" s="21"/>
      <c r="H60" s="22"/>
      <c r="I60" s="21"/>
      <c r="J60" s="21"/>
      <c r="K60" s="23"/>
      <c r="L60" s="23"/>
    </row>
    <row r="61" spans="2:12" ht="75" x14ac:dyDescent="0.25">
      <c r="B61" s="17">
        <v>51</v>
      </c>
      <c r="C61" s="26" t="s">
        <v>68</v>
      </c>
      <c r="D61" s="22" t="s">
        <v>17</v>
      </c>
      <c r="E61" s="22">
        <v>2</v>
      </c>
      <c r="F61" s="21"/>
      <c r="G61" s="21"/>
      <c r="H61" s="22"/>
      <c r="I61" s="21"/>
      <c r="J61" s="21"/>
      <c r="K61" s="23"/>
      <c r="L61" s="23"/>
    </row>
    <row r="62" spans="2:12" ht="30" x14ac:dyDescent="0.25">
      <c r="B62" s="17">
        <v>52</v>
      </c>
      <c r="C62" s="26" t="s">
        <v>69</v>
      </c>
      <c r="D62" s="22" t="s">
        <v>17</v>
      </c>
      <c r="E62" s="22">
        <v>6</v>
      </c>
      <c r="F62" s="21"/>
      <c r="G62" s="21"/>
      <c r="H62" s="22"/>
      <c r="I62" s="21"/>
      <c r="J62" s="21"/>
      <c r="K62" s="23"/>
      <c r="L62" s="23"/>
    </row>
    <row r="63" spans="2:12" ht="75" x14ac:dyDescent="0.25">
      <c r="B63" s="17">
        <v>53</v>
      </c>
      <c r="C63" s="26" t="s">
        <v>70</v>
      </c>
      <c r="D63" s="22" t="s">
        <v>17</v>
      </c>
      <c r="E63" s="22">
        <v>15</v>
      </c>
      <c r="F63" s="21"/>
      <c r="G63" s="21"/>
      <c r="H63" s="22"/>
      <c r="I63" s="21"/>
      <c r="J63" s="21"/>
      <c r="K63" s="23"/>
      <c r="L63" s="23"/>
    </row>
    <row r="64" spans="2:12" ht="60" x14ac:dyDescent="0.25">
      <c r="B64" s="17">
        <v>54</v>
      </c>
      <c r="C64" s="26" t="s">
        <v>71</v>
      </c>
      <c r="D64" s="22" t="s">
        <v>17</v>
      </c>
      <c r="E64" s="22">
        <v>2</v>
      </c>
      <c r="F64" s="21"/>
      <c r="G64" s="21"/>
      <c r="H64" s="22"/>
      <c r="I64" s="21"/>
      <c r="J64" s="21"/>
      <c r="K64" s="23"/>
      <c r="L64" s="23"/>
    </row>
    <row r="65" spans="2:12" x14ac:dyDescent="0.25">
      <c r="B65" s="17">
        <v>55</v>
      </c>
      <c r="C65" s="26" t="s">
        <v>72</v>
      </c>
      <c r="D65" s="22" t="s">
        <v>17</v>
      </c>
      <c r="E65" s="22">
        <v>10</v>
      </c>
      <c r="F65" s="21"/>
      <c r="G65" s="21"/>
      <c r="H65" s="22"/>
      <c r="I65" s="21"/>
      <c r="J65" s="21"/>
      <c r="K65" s="23"/>
      <c r="L65" s="23"/>
    </row>
    <row r="66" spans="2:12" ht="30" x14ac:dyDescent="0.25">
      <c r="B66" s="17">
        <v>56</v>
      </c>
      <c r="C66" s="26" t="s">
        <v>73</v>
      </c>
      <c r="D66" s="22" t="s">
        <v>17</v>
      </c>
      <c r="E66" s="22">
        <v>20</v>
      </c>
      <c r="F66" s="21"/>
      <c r="G66" s="21"/>
      <c r="H66" s="22"/>
      <c r="I66" s="21"/>
      <c r="J66" s="21"/>
      <c r="K66" s="23"/>
      <c r="L66" s="23"/>
    </row>
    <row r="67" spans="2:12" ht="30" x14ac:dyDescent="0.25">
      <c r="B67" s="17">
        <v>57</v>
      </c>
      <c r="C67" s="26" t="s">
        <v>74</v>
      </c>
      <c r="D67" s="22" t="s">
        <v>27</v>
      </c>
      <c r="E67" s="22">
        <v>2</v>
      </c>
      <c r="F67" s="21"/>
      <c r="G67" s="21"/>
      <c r="H67" s="22"/>
      <c r="I67" s="21"/>
      <c r="J67" s="21"/>
      <c r="K67" s="23"/>
      <c r="L67" s="23"/>
    </row>
    <row r="68" spans="2:12" ht="75" x14ac:dyDescent="0.25">
      <c r="B68" s="17">
        <v>58</v>
      </c>
      <c r="C68" s="26" t="s">
        <v>75</v>
      </c>
      <c r="D68" s="22" t="s">
        <v>17</v>
      </c>
      <c r="E68" s="22">
        <v>4</v>
      </c>
      <c r="F68" s="21"/>
      <c r="G68" s="21"/>
      <c r="H68" s="22"/>
      <c r="I68" s="21"/>
      <c r="J68" s="21"/>
      <c r="K68" s="23"/>
      <c r="L68" s="23"/>
    </row>
    <row r="69" spans="2:12" ht="75" x14ac:dyDescent="0.25">
      <c r="B69" s="17">
        <v>59</v>
      </c>
      <c r="C69" s="26" t="s">
        <v>76</v>
      </c>
      <c r="D69" s="22" t="s">
        <v>17</v>
      </c>
      <c r="E69" s="22">
        <v>2</v>
      </c>
      <c r="F69" s="21"/>
      <c r="G69" s="21"/>
      <c r="H69" s="22"/>
      <c r="I69" s="21"/>
      <c r="J69" s="21"/>
      <c r="K69" s="23"/>
      <c r="L69" s="23"/>
    </row>
    <row r="70" spans="2:12" x14ac:dyDescent="0.25">
      <c r="B70" s="17">
        <v>60</v>
      </c>
      <c r="C70" s="26" t="s">
        <v>77</v>
      </c>
      <c r="D70" s="22" t="s">
        <v>17</v>
      </c>
      <c r="E70" s="22">
        <v>1</v>
      </c>
      <c r="F70" s="21"/>
      <c r="G70" s="21"/>
      <c r="H70" s="22"/>
      <c r="I70" s="21"/>
      <c r="J70" s="21"/>
      <c r="K70" s="23"/>
      <c r="L70" s="23"/>
    </row>
    <row r="71" spans="2:12" x14ac:dyDescent="0.25">
      <c r="B71" s="17">
        <v>61</v>
      </c>
      <c r="C71" s="26" t="s">
        <v>78</v>
      </c>
      <c r="D71" s="22" t="s">
        <v>17</v>
      </c>
      <c r="E71" s="22">
        <v>2</v>
      </c>
      <c r="F71" s="21"/>
      <c r="G71" s="21"/>
      <c r="H71" s="22"/>
      <c r="I71" s="21"/>
      <c r="J71" s="21"/>
      <c r="K71" s="23"/>
      <c r="L71" s="23"/>
    </row>
    <row r="72" spans="2:12" ht="75" x14ac:dyDescent="0.25">
      <c r="B72" s="17">
        <v>62</v>
      </c>
      <c r="C72" s="26" t="s">
        <v>79</v>
      </c>
      <c r="D72" s="22" t="s">
        <v>17</v>
      </c>
      <c r="E72" s="22">
        <v>4</v>
      </c>
      <c r="F72" s="21"/>
      <c r="G72" s="21"/>
      <c r="H72" s="22"/>
      <c r="I72" s="21"/>
      <c r="J72" s="21"/>
      <c r="K72" s="23"/>
      <c r="L72" s="23"/>
    </row>
    <row r="73" spans="2:12" ht="75" x14ac:dyDescent="0.25">
      <c r="B73" s="17">
        <v>63</v>
      </c>
      <c r="C73" s="26" t="s">
        <v>80</v>
      </c>
      <c r="D73" s="22" t="s">
        <v>17</v>
      </c>
      <c r="E73" s="22">
        <v>4</v>
      </c>
      <c r="F73" s="21"/>
      <c r="G73" s="21"/>
      <c r="H73" s="22"/>
      <c r="I73" s="21"/>
      <c r="J73" s="21"/>
      <c r="K73" s="23"/>
      <c r="L73" s="23"/>
    </row>
    <row r="74" spans="2:12" ht="45" x14ac:dyDescent="0.25">
      <c r="B74" s="17">
        <v>64</v>
      </c>
      <c r="C74" s="26" t="s">
        <v>81</v>
      </c>
      <c r="D74" s="22" t="s">
        <v>17</v>
      </c>
      <c r="E74" s="22">
        <v>20</v>
      </c>
      <c r="F74" s="21"/>
      <c r="G74" s="21"/>
      <c r="H74" s="22"/>
      <c r="I74" s="21"/>
      <c r="J74" s="21"/>
      <c r="K74" s="23"/>
      <c r="L74" s="23"/>
    </row>
    <row r="75" spans="2:12" ht="30" x14ac:dyDescent="0.25">
      <c r="B75" s="17">
        <v>65</v>
      </c>
      <c r="C75" s="26" t="s">
        <v>82</v>
      </c>
      <c r="D75" s="22" t="s">
        <v>17</v>
      </c>
      <c r="E75" s="22">
        <v>6</v>
      </c>
      <c r="F75" s="21"/>
      <c r="G75" s="21"/>
      <c r="H75" s="22"/>
      <c r="I75" s="21"/>
      <c r="J75" s="21"/>
      <c r="K75" s="23"/>
      <c r="L75" s="23"/>
    </row>
    <row r="76" spans="2:12" ht="45" x14ac:dyDescent="0.25">
      <c r="B76" s="17">
        <v>66</v>
      </c>
      <c r="C76" s="26" t="s">
        <v>83</v>
      </c>
      <c r="D76" s="22" t="s">
        <v>17</v>
      </c>
      <c r="E76" s="22">
        <v>6</v>
      </c>
      <c r="F76" s="21"/>
      <c r="G76" s="21"/>
      <c r="H76" s="22"/>
      <c r="I76" s="21"/>
      <c r="J76" s="21"/>
      <c r="K76" s="23"/>
      <c r="L76" s="23"/>
    </row>
    <row r="77" spans="2:12" ht="30" x14ac:dyDescent="0.25">
      <c r="B77" s="17">
        <v>67</v>
      </c>
      <c r="C77" s="26" t="s">
        <v>84</v>
      </c>
      <c r="D77" s="22" t="s">
        <v>17</v>
      </c>
      <c r="E77" s="22">
        <v>150</v>
      </c>
      <c r="F77" s="21"/>
      <c r="G77" s="21"/>
      <c r="H77" s="22"/>
      <c r="I77" s="21"/>
      <c r="J77" s="21"/>
      <c r="K77" s="23"/>
      <c r="L77" s="23"/>
    </row>
    <row r="78" spans="2:12" ht="30" x14ac:dyDescent="0.25">
      <c r="B78" s="17">
        <v>68</v>
      </c>
      <c r="C78" s="26" t="s">
        <v>85</v>
      </c>
      <c r="D78" s="22" t="s">
        <v>17</v>
      </c>
      <c r="E78" s="22">
        <v>50</v>
      </c>
      <c r="F78" s="21"/>
      <c r="G78" s="21"/>
      <c r="H78" s="22"/>
      <c r="I78" s="21"/>
      <c r="J78" s="21"/>
      <c r="K78" s="23"/>
      <c r="L78" s="23"/>
    </row>
    <row r="79" spans="2:12" x14ac:dyDescent="0.25">
      <c r="B79" s="17">
        <v>69</v>
      </c>
      <c r="C79" s="26" t="s">
        <v>86</v>
      </c>
      <c r="D79" s="22" t="s">
        <v>17</v>
      </c>
      <c r="E79" s="22">
        <v>30</v>
      </c>
      <c r="F79" s="21"/>
      <c r="G79" s="21"/>
      <c r="H79" s="22"/>
      <c r="I79" s="21"/>
      <c r="J79" s="21"/>
      <c r="K79" s="23"/>
      <c r="L79" s="23"/>
    </row>
    <row r="80" spans="2:12" ht="30" x14ac:dyDescent="0.25">
      <c r="B80" s="17">
        <v>70</v>
      </c>
      <c r="C80" s="26" t="s">
        <v>87</v>
      </c>
      <c r="D80" s="22" t="s">
        <v>17</v>
      </c>
      <c r="E80" s="22">
        <v>6</v>
      </c>
      <c r="F80" s="21"/>
      <c r="G80" s="21"/>
      <c r="H80" s="22"/>
      <c r="I80" s="21"/>
      <c r="J80" s="21"/>
      <c r="K80" s="23"/>
      <c r="L80" s="23"/>
    </row>
    <row r="81" spans="2:12" ht="30" x14ac:dyDescent="0.25">
      <c r="B81" s="17">
        <v>71</v>
      </c>
      <c r="C81" s="26" t="s">
        <v>88</v>
      </c>
      <c r="D81" s="22" t="s">
        <v>17</v>
      </c>
      <c r="E81" s="22">
        <v>40</v>
      </c>
      <c r="F81" s="21"/>
      <c r="G81" s="21"/>
      <c r="H81" s="22"/>
      <c r="I81" s="21"/>
      <c r="J81" s="21"/>
      <c r="K81" s="23"/>
      <c r="L81" s="23"/>
    </row>
    <row r="82" spans="2:12" x14ac:dyDescent="0.25">
      <c r="B82" s="17">
        <v>72</v>
      </c>
      <c r="C82" s="26" t="s">
        <v>89</v>
      </c>
      <c r="D82" s="22" t="s">
        <v>17</v>
      </c>
      <c r="E82" s="22">
        <v>20</v>
      </c>
      <c r="F82" s="21"/>
      <c r="G82" s="21"/>
      <c r="H82" s="22"/>
      <c r="I82" s="21"/>
      <c r="J82" s="21"/>
      <c r="K82" s="23"/>
      <c r="L82" s="23"/>
    </row>
    <row r="83" spans="2:12" x14ac:dyDescent="0.25">
      <c r="B83" s="17">
        <v>73</v>
      </c>
      <c r="C83" s="26" t="s">
        <v>90</v>
      </c>
      <c r="D83" s="22" t="s">
        <v>17</v>
      </c>
      <c r="E83" s="22">
        <v>10</v>
      </c>
      <c r="F83" s="21"/>
      <c r="G83" s="21"/>
      <c r="H83" s="22"/>
      <c r="I83" s="21"/>
      <c r="J83" s="21"/>
      <c r="K83" s="23"/>
      <c r="L83" s="23"/>
    </row>
    <row r="84" spans="2:12" x14ac:dyDescent="0.25">
      <c r="B84" s="17">
        <v>74</v>
      </c>
      <c r="C84" s="26" t="s">
        <v>91</v>
      </c>
      <c r="D84" s="22" t="s">
        <v>17</v>
      </c>
      <c r="E84" s="22">
        <v>20</v>
      </c>
      <c r="F84" s="21"/>
      <c r="G84" s="21"/>
      <c r="H84" s="22"/>
      <c r="I84" s="21"/>
      <c r="J84" s="21"/>
      <c r="K84" s="23"/>
      <c r="L84" s="23"/>
    </row>
    <row r="85" spans="2:12" x14ac:dyDescent="0.25">
      <c r="B85" s="17">
        <v>75</v>
      </c>
      <c r="C85" s="26" t="s">
        <v>92</v>
      </c>
      <c r="D85" s="22" t="s">
        <v>17</v>
      </c>
      <c r="E85" s="22">
        <v>2</v>
      </c>
      <c r="F85" s="21"/>
      <c r="G85" s="21"/>
      <c r="H85" s="22"/>
      <c r="I85" s="21"/>
      <c r="J85" s="21"/>
      <c r="K85" s="23"/>
      <c r="L85" s="23"/>
    </row>
    <row r="86" spans="2:12" x14ac:dyDescent="0.25">
      <c r="B86" s="17">
        <v>76</v>
      </c>
      <c r="C86" s="26" t="s">
        <v>93</v>
      </c>
      <c r="D86" s="22" t="s">
        <v>17</v>
      </c>
      <c r="E86" s="22">
        <v>2</v>
      </c>
      <c r="F86" s="21"/>
      <c r="G86" s="21"/>
      <c r="H86" s="22"/>
      <c r="I86" s="21"/>
      <c r="J86" s="21"/>
      <c r="K86" s="23"/>
      <c r="L86" s="23"/>
    </row>
    <row r="87" spans="2:12" x14ac:dyDescent="0.25">
      <c r="B87" s="17">
        <v>77</v>
      </c>
      <c r="C87" s="26" t="s">
        <v>94</v>
      </c>
      <c r="D87" s="22" t="s">
        <v>17</v>
      </c>
      <c r="E87" s="22">
        <v>800</v>
      </c>
      <c r="F87" s="21"/>
      <c r="G87" s="21"/>
      <c r="H87" s="22"/>
      <c r="I87" s="21"/>
      <c r="J87" s="21"/>
      <c r="K87" s="23"/>
      <c r="L87" s="23"/>
    </row>
    <row r="88" spans="2:12" ht="30" x14ac:dyDescent="0.25">
      <c r="B88" s="17">
        <v>78</v>
      </c>
      <c r="C88" s="26" t="s">
        <v>95</v>
      </c>
      <c r="D88" s="22" t="s">
        <v>17</v>
      </c>
      <c r="E88" s="22">
        <v>10</v>
      </c>
      <c r="F88" s="21"/>
      <c r="G88" s="21"/>
      <c r="H88" s="22"/>
      <c r="I88" s="21"/>
      <c r="J88" s="21"/>
      <c r="K88" s="23"/>
      <c r="L88" s="23"/>
    </row>
    <row r="89" spans="2:12" x14ac:dyDescent="0.25">
      <c r="B89" s="17">
        <v>79</v>
      </c>
      <c r="C89" s="26" t="s">
        <v>96</v>
      </c>
      <c r="D89" s="22" t="s">
        <v>17</v>
      </c>
      <c r="E89" s="22">
        <v>2</v>
      </c>
      <c r="F89" s="21"/>
      <c r="G89" s="21"/>
      <c r="H89" s="22"/>
      <c r="I89" s="21"/>
      <c r="J89" s="21"/>
      <c r="K89" s="23"/>
      <c r="L89" s="23"/>
    </row>
    <row r="90" spans="2:12" x14ac:dyDescent="0.25">
      <c r="B90" s="14"/>
      <c r="C90" s="13" t="s">
        <v>97</v>
      </c>
      <c r="D90" s="13"/>
      <c r="E90" s="13"/>
      <c r="F90" s="13"/>
      <c r="G90" s="13"/>
      <c r="H90" s="13"/>
      <c r="I90" s="13"/>
      <c r="J90" s="13"/>
      <c r="K90" s="13"/>
      <c r="L90" s="13"/>
    </row>
    <row r="91" spans="2:12" ht="23.85" customHeight="1" x14ac:dyDescent="0.25">
      <c r="B91" s="14"/>
      <c r="C91" s="11" t="s">
        <v>98</v>
      </c>
      <c r="D91" s="11"/>
      <c r="E91" s="11"/>
      <c r="F91" s="11"/>
      <c r="G91" s="11"/>
      <c r="H91" s="11"/>
      <c r="I91" s="11"/>
      <c r="J91" s="11"/>
      <c r="K91" s="11"/>
      <c r="L91" s="11"/>
    </row>
    <row r="92" spans="2:12" ht="15" customHeight="1" x14ac:dyDescent="0.25">
      <c r="B92" s="14"/>
      <c r="C92" s="11" t="s">
        <v>99</v>
      </c>
      <c r="D92" s="11"/>
      <c r="E92" s="11"/>
      <c r="F92" s="11"/>
      <c r="G92" s="11"/>
      <c r="H92" s="11"/>
      <c r="I92" s="11"/>
      <c r="J92" s="11"/>
      <c r="K92" s="11"/>
      <c r="L92" s="11"/>
    </row>
    <row r="93" spans="2:12" ht="23.85" customHeight="1" x14ac:dyDescent="0.25">
      <c r="B93" s="14"/>
      <c r="C93" s="10" t="s">
        <v>100</v>
      </c>
      <c r="D93" s="10"/>
      <c r="E93" s="10"/>
      <c r="F93" s="10"/>
      <c r="G93" s="10"/>
      <c r="H93" s="10"/>
      <c r="I93" s="10"/>
      <c r="J93" s="10"/>
      <c r="K93" s="10"/>
      <c r="L93" s="10"/>
    </row>
    <row r="94" spans="2:12" ht="15" customHeight="1" x14ac:dyDescent="0.25">
      <c r="B94" s="14"/>
      <c r="C94" s="11" t="s">
        <v>101</v>
      </c>
      <c r="D94" s="11"/>
      <c r="E94" s="11"/>
      <c r="F94" s="11"/>
      <c r="G94" s="11"/>
      <c r="H94" s="11"/>
      <c r="I94" s="11"/>
      <c r="J94" s="11"/>
      <c r="K94" s="11"/>
      <c r="L94" s="11"/>
    </row>
    <row r="95" spans="2:12" ht="15" customHeight="1" x14ac:dyDescent="0.25">
      <c r="B95" s="14"/>
      <c r="C95" s="11" t="s">
        <v>102</v>
      </c>
      <c r="D95" s="11"/>
      <c r="E95" s="11"/>
      <c r="F95" s="11"/>
      <c r="G95" s="11"/>
      <c r="H95" s="11"/>
      <c r="I95" s="11"/>
      <c r="J95" s="11"/>
      <c r="K95" s="11"/>
      <c r="L95" s="11"/>
    </row>
    <row r="96" spans="2:12" ht="15" customHeight="1" x14ac:dyDescent="0.25">
      <c r="B96" s="14"/>
      <c r="C96" s="11" t="s">
        <v>103</v>
      </c>
      <c r="D96" s="11"/>
      <c r="E96" s="11"/>
      <c r="F96" s="11"/>
      <c r="G96" s="11"/>
      <c r="H96" s="11"/>
      <c r="I96" s="11"/>
      <c r="J96" s="11"/>
      <c r="K96" s="11"/>
      <c r="L96" s="11"/>
    </row>
    <row r="97" spans="2:12" ht="15" customHeight="1" x14ac:dyDescent="0.25">
      <c r="B97" s="14"/>
      <c r="C97" s="11" t="s">
        <v>104</v>
      </c>
      <c r="D97" s="11"/>
      <c r="E97" s="11"/>
      <c r="F97" s="11"/>
      <c r="G97" s="11"/>
      <c r="H97" s="11"/>
      <c r="I97" s="11"/>
      <c r="J97" s="11"/>
      <c r="K97" s="11"/>
      <c r="L97" s="11"/>
    </row>
    <row r="98" spans="2:12" x14ac:dyDescent="0.25">
      <c r="B98" s="16" t="s">
        <v>105</v>
      </c>
      <c r="C98" s="16" t="s">
        <v>106</v>
      </c>
      <c r="D98" s="16" t="s">
        <v>105</v>
      </c>
      <c r="E98" s="16" t="s">
        <v>105</v>
      </c>
      <c r="F98" s="16" t="s">
        <v>105</v>
      </c>
      <c r="G98" s="28">
        <f>SUM(G11:G89)</f>
        <v>0</v>
      </c>
      <c r="H98" s="16" t="s">
        <v>105</v>
      </c>
      <c r="I98" s="16" t="s">
        <v>105</v>
      </c>
      <c r="J98" s="28">
        <f>SUM(J11:J89)</f>
        <v>0</v>
      </c>
      <c r="K98" s="16" t="s">
        <v>105</v>
      </c>
      <c r="L98" s="16" t="s">
        <v>105</v>
      </c>
    </row>
  </sheetData>
  <mergeCells count="11">
    <mergeCell ref="K1:L1"/>
    <mergeCell ref="B3:L3"/>
    <mergeCell ref="B90:B97"/>
    <mergeCell ref="C90:L90"/>
    <mergeCell ref="C91:L91"/>
    <mergeCell ref="C92:L92"/>
    <mergeCell ref="C93:L93"/>
    <mergeCell ref="C94:L94"/>
    <mergeCell ref="C95:L95"/>
    <mergeCell ref="C96:L96"/>
    <mergeCell ref="C97:L97"/>
  </mergeCells>
  <pageMargins left="0.7" right="0.7" top="0.75" bottom="0.75" header="0.511811023622047" footer="0.511811023622047"/>
  <pageSetup paperSize="9" scale="70"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0"/>
  <sheetViews>
    <sheetView zoomScaleNormal="100" workbookViewId="0">
      <selection activeCell="B3" sqref="B3:L3"/>
    </sheetView>
  </sheetViews>
  <sheetFormatPr defaultColWidth="8.7109375" defaultRowHeight="15" x14ac:dyDescent="0.25"/>
  <cols>
    <col min="3" max="3" width="52" customWidth="1"/>
    <col min="4" max="4" width="10.7109375" customWidth="1"/>
    <col min="5" max="5" width="10" customWidth="1"/>
    <col min="6" max="6" width="13.28515625" customWidth="1"/>
    <col min="7" max="7" width="16.5703125" customWidth="1"/>
    <col min="9" max="10" width="15.85546875" customWidth="1"/>
    <col min="11" max="11" width="12.140625" customWidth="1"/>
    <col min="12" max="12" width="16.28515625" customWidth="1"/>
  </cols>
  <sheetData>
    <row r="1" spans="1:12" x14ac:dyDescent="0.25">
      <c r="K1" s="82" t="s">
        <v>535</v>
      </c>
      <c r="L1" s="82"/>
    </row>
    <row r="2" spans="1:12" x14ac:dyDescent="0.25">
      <c r="K2" s="84"/>
      <c r="L2" s="84"/>
    </row>
    <row r="3" spans="1:12" x14ac:dyDescent="0.25">
      <c r="B3" s="81" t="s">
        <v>536</v>
      </c>
      <c r="C3" s="81"/>
      <c r="D3" s="81"/>
      <c r="E3" s="81"/>
      <c r="F3" s="81"/>
      <c r="G3" s="81"/>
      <c r="H3" s="81"/>
      <c r="I3" s="81"/>
      <c r="J3" s="81"/>
      <c r="K3" s="81"/>
      <c r="L3" s="81"/>
    </row>
    <row r="4" spans="1:12" x14ac:dyDescent="0.25">
      <c r="K4" s="84"/>
      <c r="L4" s="84"/>
    </row>
    <row r="5" spans="1:12" x14ac:dyDescent="0.25">
      <c r="B5" s="15" t="s">
        <v>0</v>
      </c>
      <c r="C5" t="s">
        <v>107</v>
      </c>
    </row>
    <row r="6" spans="1:12" x14ac:dyDescent="0.25">
      <c r="B6" s="15" t="s">
        <v>2</v>
      </c>
      <c r="C6" t="s">
        <v>108</v>
      </c>
    </row>
    <row r="7" spans="1:12" x14ac:dyDescent="0.25">
      <c r="B7" s="15" t="s">
        <v>4</v>
      </c>
    </row>
    <row r="10" spans="1:12" x14ac:dyDescent="0.25">
      <c r="B10" s="29" t="s">
        <v>5</v>
      </c>
      <c r="C10" s="29" t="s">
        <v>6</v>
      </c>
      <c r="D10" s="29" t="s">
        <v>7</v>
      </c>
      <c r="E10" s="29" t="s">
        <v>8</v>
      </c>
      <c r="F10" s="29" t="s">
        <v>9</v>
      </c>
      <c r="G10" s="29" t="s">
        <v>10</v>
      </c>
      <c r="H10" s="29" t="s">
        <v>11</v>
      </c>
      <c r="I10" s="29" t="s">
        <v>12</v>
      </c>
      <c r="J10" s="29" t="s">
        <v>13</v>
      </c>
      <c r="K10" s="16" t="s">
        <v>14</v>
      </c>
      <c r="L10" s="16" t="s">
        <v>15</v>
      </c>
    </row>
    <row r="11" spans="1:12" ht="270" x14ac:dyDescent="0.25">
      <c r="B11" s="30">
        <v>1</v>
      </c>
      <c r="C11" s="24" t="s">
        <v>109</v>
      </c>
      <c r="D11" s="31" t="s">
        <v>17</v>
      </c>
      <c r="E11" s="31">
        <v>50</v>
      </c>
      <c r="F11" s="32"/>
      <c r="G11" s="32"/>
      <c r="H11" s="33"/>
      <c r="I11" s="32"/>
      <c r="J11" s="32"/>
      <c r="K11" s="23"/>
      <c r="L11" s="23"/>
    </row>
    <row r="12" spans="1:12" ht="150" x14ac:dyDescent="0.25">
      <c r="B12" s="30">
        <v>2</v>
      </c>
      <c r="C12" s="34" t="s">
        <v>110</v>
      </c>
      <c r="D12" s="31" t="s">
        <v>17</v>
      </c>
      <c r="E12" s="31">
        <v>25</v>
      </c>
      <c r="F12" s="32"/>
      <c r="G12" s="32"/>
      <c r="H12" s="33"/>
      <c r="I12" s="32"/>
      <c r="J12" s="32"/>
      <c r="K12" s="23"/>
      <c r="L12" s="23"/>
    </row>
    <row r="13" spans="1:12" ht="30" x14ac:dyDescent="0.25">
      <c r="B13" s="30">
        <v>3</v>
      </c>
      <c r="C13" s="35" t="s">
        <v>111</v>
      </c>
      <c r="D13" s="31" t="s">
        <v>17</v>
      </c>
      <c r="E13" s="31">
        <v>25</v>
      </c>
      <c r="F13" s="32"/>
      <c r="G13" s="32"/>
      <c r="H13" s="33"/>
      <c r="I13" s="32"/>
      <c r="J13" s="32"/>
      <c r="K13" s="23"/>
      <c r="L13" s="23"/>
    </row>
    <row r="14" spans="1:12" ht="30" x14ac:dyDescent="0.25">
      <c r="B14" s="30">
        <v>4</v>
      </c>
      <c r="C14" s="24" t="s">
        <v>112</v>
      </c>
      <c r="D14" s="31" t="s">
        <v>17</v>
      </c>
      <c r="E14" s="31">
        <v>70</v>
      </c>
      <c r="F14" s="32"/>
      <c r="G14" s="32"/>
      <c r="H14" s="33"/>
      <c r="I14" s="32"/>
      <c r="J14" s="32"/>
      <c r="K14" s="23"/>
      <c r="L14" s="23"/>
    </row>
    <row r="15" spans="1:12" ht="120" x14ac:dyDescent="0.25">
      <c r="B15" s="30">
        <v>5</v>
      </c>
      <c r="C15" s="24" t="s">
        <v>113</v>
      </c>
      <c r="D15" s="31" t="s">
        <v>17</v>
      </c>
      <c r="E15" s="31">
        <v>50</v>
      </c>
      <c r="F15" s="32"/>
      <c r="G15" s="32"/>
      <c r="H15" s="33"/>
      <c r="I15" s="32"/>
      <c r="J15" s="32"/>
      <c r="K15" s="23"/>
      <c r="L15" s="23"/>
    </row>
    <row r="16" spans="1:12" x14ac:dyDescent="0.25">
      <c r="B16" s="30">
        <v>6</v>
      </c>
      <c r="C16" s="36" t="s">
        <v>114</v>
      </c>
      <c r="D16" s="31" t="s">
        <v>17</v>
      </c>
      <c r="E16" s="31">
        <v>30</v>
      </c>
      <c r="F16" s="32"/>
      <c r="G16" s="32"/>
      <c r="H16" s="33"/>
      <c r="I16" s="32"/>
      <c r="J16" s="32"/>
      <c r="K16" s="23"/>
      <c r="L16" s="23"/>
    </row>
    <row r="17" spans="2:12" ht="45" x14ac:dyDescent="0.25">
      <c r="B17" s="30">
        <v>7</v>
      </c>
      <c r="C17" s="36" t="s">
        <v>115</v>
      </c>
      <c r="D17" s="31" t="s">
        <v>17</v>
      </c>
      <c r="E17" s="31">
        <v>25</v>
      </c>
      <c r="F17" s="32"/>
      <c r="G17" s="32"/>
      <c r="H17" s="33"/>
      <c r="I17" s="32"/>
      <c r="J17" s="32"/>
      <c r="K17" s="23"/>
      <c r="L17" s="23"/>
    </row>
    <row r="18" spans="2:12" ht="45" x14ac:dyDescent="0.25">
      <c r="B18" s="30">
        <v>8</v>
      </c>
      <c r="C18" s="24" t="s">
        <v>116</v>
      </c>
      <c r="D18" s="31" t="s">
        <v>17</v>
      </c>
      <c r="E18" s="31">
        <v>50</v>
      </c>
      <c r="F18" s="32"/>
      <c r="G18" s="32"/>
      <c r="H18" s="33"/>
      <c r="I18" s="32"/>
      <c r="J18" s="32"/>
      <c r="K18" s="23"/>
      <c r="L18" s="23"/>
    </row>
    <row r="19" spans="2:12" ht="30" x14ac:dyDescent="0.25">
      <c r="B19" s="30">
        <v>9</v>
      </c>
      <c r="C19" s="24" t="s">
        <v>117</v>
      </c>
      <c r="D19" s="31" t="s">
        <v>17</v>
      </c>
      <c r="E19" s="31">
        <v>10</v>
      </c>
      <c r="F19" s="32"/>
      <c r="G19" s="32"/>
      <c r="H19" s="33"/>
      <c r="I19" s="32"/>
      <c r="J19" s="32"/>
      <c r="K19" s="23"/>
      <c r="L19" s="23"/>
    </row>
    <row r="20" spans="2:12" ht="30" x14ac:dyDescent="0.25">
      <c r="B20" s="30">
        <v>10</v>
      </c>
      <c r="C20" s="25" t="s">
        <v>118</v>
      </c>
      <c r="D20" s="31" t="s">
        <v>17</v>
      </c>
      <c r="E20" s="31">
        <v>5</v>
      </c>
      <c r="F20" s="32"/>
      <c r="G20" s="32"/>
      <c r="H20" s="33"/>
      <c r="I20" s="32"/>
      <c r="J20" s="32"/>
      <c r="K20" s="23"/>
      <c r="L20" s="23"/>
    </row>
    <row r="21" spans="2:12" x14ac:dyDescent="0.25">
      <c r="B21" s="30">
        <v>11</v>
      </c>
      <c r="C21" s="24" t="s">
        <v>119</v>
      </c>
      <c r="D21" s="31" t="s">
        <v>17</v>
      </c>
      <c r="E21" s="31">
        <v>5</v>
      </c>
      <c r="F21" s="32"/>
      <c r="G21" s="32"/>
      <c r="H21" s="33"/>
      <c r="I21" s="32"/>
      <c r="J21" s="32"/>
      <c r="K21" s="23"/>
      <c r="L21" s="23"/>
    </row>
    <row r="22" spans="2:12" ht="30" x14ac:dyDescent="0.25">
      <c r="B22" s="30">
        <v>12</v>
      </c>
      <c r="C22" s="24" t="s">
        <v>120</v>
      </c>
      <c r="D22" s="31" t="s">
        <v>17</v>
      </c>
      <c r="E22" s="31">
        <v>2</v>
      </c>
      <c r="F22" s="32"/>
      <c r="G22" s="32"/>
      <c r="H22" s="33"/>
      <c r="I22" s="32"/>
      <c r="J22" s="32"/>
      <c r="K22" s="23"/>
      <c r="L22" s="23"/>
    </row>
    <row r="23" spans="2:12" x14ac:dyDescent="0.25">
      <c r="B23" s="30">
        <v>13</v>
      </c>
      <c r="C23" s="34" t="s">
        <v>121</v>
      </c>
      <c r="D23" s="31" t="s">
        <v>17</v>
      </c>
      <c r="E23" s="31">
        <v>100</v>
      </c>
      <c r="F23" s="32"/>
      <c r="G23" s="32"/>
      <c r="H23" s="33"/>
      <c r="I23" s="32"/>
      <c r="J23" s="32"/>
      <c r="K23" s="23"/>
      <c r="L23" s="23"/>
    </row>
    <row r="24" spans="2:12" ht="75" x14ac:dyDescent="0.25">
      <c r="B24" s="30">
        <v>14</v>
      </c>
      <c r="C24" s="24" t="s">
        <v>122</v>
      </c>
      <c r="D24" s="31" t="s">
        <v>17</v>
      </c>
      <c r="E24" s="31">
        <v>2</v>
      </c>
      <c r="F24" s="32"/>
      <c r="G24" s="32"/>
      <c r="H24" s="33"/>
      <c r="I24" s="32"/>
      <c r="J24" s="32"/>
      <c r="K24" s="23"/>
      <c r="L24" s="23"/>
    </row>
    <row r="25" spans="2:12" ht="75" x14ac:dyDescent="0.25">
      <c r="B25" s="30">
        <v>15</v>
      </c>
      <c r="C25" s="37" t="s">
        <v>123</v>
      </c>
      <c r="D25" s="31" t="s">
        <v>17</v>
      </c>
      <c r="E25" s="31">
        <v>2</v>
      </c>
      <c r="F25" s="32"/>
      <c r="G25" s="32"/>
      <c r="H25" s="33"/>
      <c r="I25" s="32"/>
      <c r="J25" s="32"/>
      <c r="K25" s="23"/>
      <c r="L25" s="23"/>
    </row>
    <row r="26" spans="2:12" ht="45" x14ac:dyDescent="0.25">
      <c r="B26" s="30">
        <v>16</v>
      </c>
      <c r="C26" s="37" t="s">
        <v>124</v>
      </c>
      <c r="D26" s="31" t="s">
        <v>17</v>
      </c>
      <c r="E26" s="31">
        <v>2</v>
      </c>
      <c r="F26" s="32"/>
      <c r="G26" s="32"/>
      <c r="H26" s="33"/>
      <c r="I26" s="32"/>
      <c r="J26" s="32"/>
      <c r="K26" s="23"/>
      <c r="L26" s="23"/>
    </row>
    <row r="27" spans="2:12" ht="45" x14ac:dyDescent="0.25">
      <c r="B27" s="30">
        <v>17</v>
      </c>
      <c r="C27" s="24" t="s">
        <v>125</v>
      </c>
      <c r="D27" s="31" t="s">
        <v>17</v>
      </c>
      <c r="E27" s="31">
        <v>2</v>
      </c>
      <c r="F27" s="32"/>
      <c r="G27" s="32"/>
      <c r="H27" s="33"/>
      <c r="I27" s="32"/>
      <c r="J27" s="32"/>
      <c r="K27" s="23"/>
      <c r="L27" s="23"/>
    </row>
    <row r="28" spans="2:12" ht="60" x14ac:dyDescent="0.25">
      <c r="B28" s="30">
        <v>18</v>
      </c>
      <c r="C28" s="24" t="s">
        <v>126</v>
      </c>
      <c r="D28" s="31" t="s">
        <v>17</v>
      </c>
      <c r="E28" s="31">
        <v>20</v>
      </c>
      <c r="F28" s="32"/>
      <c r="G28" s="32"/>
      <c r="H28" s="33"/>
      <c r="I28" s="32"/>
      <c r="J28" s="32"/>
      <c r="K28" s="23"/>
      <c r="L28" s="23"/>
    </row>
    <row r="29" spans="2:12" ht="90" x14ac:dyDescent="0.25">
      <c r="B29" s="30">
        <v>19</v>
      </c>
      <c r="C29" s="24" t="s">
        <v>127</v>
      </c>
      <c r="D29" s="31" t="s">
        <v>17</v>
      </c>
      <c r="E29" s="31">
        <v>5</v>
      </c>
      <c r="F29" s="32"/>
      <c r="G29" s="32"/>
      <c r="H29" s="33"/>
      <c r="I29" s="32"/>
      <c r="J29" s="32"/>
      <c r="K29" s="23"/>
      <c r="L29" s="23"/>
    </row>
    <row r="30" spans="2:12" x14ac:dyDescent="0.25">
      <c r="B30" s="30">
        <v>20</v>
      </c>
      <c r="C30" s="24" t="s">
        <v>128</v>
      </c>
      <c r="D30" s="31" t="s">
        <v>17</v>
      </c>
      <c r="E30" s="31">
        <v>20</v>
      </c>
      <c r="F30" s="32"/>
      <c r="G30" s="32"/>
      <c r="H30" s="33"/>
      <c r="I30" s="32"/>
      <c r="J30" s="32"/>
      <c r="K30" s="23"/>
      <c r="L30" s="23"/>
    </row>
    <row r="31" spans="2:12" ht="45" x14ac:dyDescent="0.25">
      <c r="B31" s="30">
        <v>21</v>
      </c>
      <c r="C31" s="24" t="s">
        <v>129</v>
      </c>
      <c r="D31" s="31" t="s">
        <v>17</v>
      </c>
      <c r="E31" s="31">
        <v>20</v>
      </c>
      <c r="F31" s="32"/>
      <c r="G31" s="32"/>
      <c r="H31" s="33"/>
      <c r="I31" s="32"/>
      <c r="J31" s="32"/>
      <c r="K31" s="23"/>
      <c r="L31" s="23"/>
    </row>
    <row r="32" spans="2:12" ht="30" x14ac:dyDescent="0.25">
      <c r="B32" s="30">
        <v>22</v>
      </c>
      <c r="C32" s="24" t="s">
        <v>130</v>
      </c>
      <c r="D32" s="31" t="s">
        <v>17</v>
      </c>
      <c r="E32" s="31">
        <v>25</v>
      </c>
      <c r="F32" s="32"/>
      <c r="G32" s="32"/>
      <c r="H32" s="33"/>
      <c r="I32" s="32"/>
      <c r="J32" s="32"/>
      <c r="K32" s="23"/>
      <c r="L32" s="23"/>
    </row>
    <row r="33" spans="2:13" ht="45" x14ac:dyDescent="0.25">
      <c r="B33" s="30">
        <v>23</v>
      </c>
      <c r="C33" s="24" t="s">
        <v>131</v>
      </c>
      <c r="D33" s="31" t="s">
        <v>17</v>
      </c>
      <c r="E33" s="31">
        <v>4</v>
      </c>
      <c r="F33" s="32"/>
      <c r="G33" s="32"/>
      <c r="H33" s="33"/>
      <c r="I33" s="32"/>
      <c r="J33" s="32"/>
      <c r="K33" s="23"/>
      <c r="L33" s="23"/>
    </row>
    <row r="34" spans="2:13" x14ac:dyDescent="0.25">
      <c r="B34" s="9"/>
      <c r="C34" s="8" t="s">
        <v>97</v>
      </c>
      <c r="D34" s="8"/>
      <c r="E34" s="8"/>
      <c r="F34" s="8"/>
      <c r="G34" s="8"/>
      <c r="H34" s="8"/>
      <c r="I34" s="8"/>
      <c r="J34" s="8"/>
      <c r="K34" s="8"/>
      <c r="L34" s="8"/>
      <c r="M34" s="38"/>
    </row>
    <row r="35" spans="2:13" x14ac:dyDescent="0.25">
      <c r="B35" s="9"/>
      <c r="C35" s="7" t="s">
        <v>132</v>
      </c>
      <c r="D35" s="7"/>
      <c r="E35" s="7"/>
      <c r="F35" s="7"/>
      <c r="G35" s="7"/>
      <c r="H35" s="7"/>
      <c r="I35" s="7"/>
      <c r="J35" s="7"/>
      <c r="K35" s="7"/>
      <c r="L35" s="7"/>
      <c r="M35" s="38"/>
    </row>
    <row r="36" spans="2:13" x14ac:dyDescent="0.25">
      <c r="B36" s="9"/>
      <c r="C36" s="6" t="s">
        <v>133</v>
      </c>
      <c r="D36" s="6"/>
      <c r="E36" s="6"/>
      <c r="F36" s="6"/>
      <c r="G36" s="6"/>
      <c r="H36" s="6"/>
      <c r="I36" s="6"/>
      <c r="J36" s="6"/>
      <c r="K36" s="6"/>
      <c r="L36" s="6"/>
      <c r="M36" s="38"/>
    </row>
    <row r="37" spans="2:13" x14ac:dyDescent="0.25">
      <c r="B37" s="9"/>
      <c r="C37" s="6" t="s">
        <v>134</v>
      </c>
      <c r="D37" s="6"/>
      <c r="E37" s="6"/>
      <c r="F37" s="6"/>
      <c r="G37" s="6"/>
      <c r="H37" s="6"/>
      <c r="I37" s="6"/>
      <c r="J37" s="6"/>
      <c r="K37" s="6"/>
      <c r="L37" s="6"/>
      <c r="M37" s="38"/>
    </row>
    <row r="38" spans="2:13" x14ac:dyDescent="0.25">
      <c r="B38" s="9"/>
      <c r="C38" s="6" t="s">
        <v>135</v>
      </c>
      <c r="D38" s="6"/>
      <c r="E38" s="6"/>
      <c r="F38" s="6"/>
      <c r="G38" s="6"/>
      <c r="H38" s="6"/>
      <c r="I38" s="6"/>
      <c r="J38" s="6"/>
      <c r="K38" s="6"/>
      <c r="L38" s="6"/>
      <c r="M38" s="38"/>
    </row>
    <row r="39" spans="2:13" ht="15" customHeight="1" x14ac:dyDescent="0.25">
      <c r="B39" s="9"/>
      <c r="C39" s="5" t="s">
        <v>136</v>
      </c>
      <c r="D39" s="5"/>
      <c r="E39" s="5"/>
      <c r="F39" s="5"/>
      <c r="G39" s="5"/>
      <c r="H39" s="5"/>
      <c r="I39" s="5"/>
      <c r="J39" s="5"/>
      <c r="K39" s="5"/>
      <c r="L39" s="5"/>
      <c r="M39" s="38"/>
    </row>
    <row r="40" spans="2:13" x14ac:dyDescent="0.25">
      <c r="B40" s="16" t="s">
        <v>105</v>
      </c>
      <c r="C40" s="16" t="s">
        <v>106</v>
      </c>
      <c r="D40" s="16" t="s">
        <v>105</v>
      </c>
      <c r="E40" s="16" t="s">
        <v>105</v>
      </c>
      <c r="F40" s="16" t="s">
        <v>105</v>
      </c>
      <c r="G40" s="28">
        <f>SUM(G11:G33)</f>
        <v>0</v>
      </c>
      <c r="H40" s="16" t="s">
        <v>105</v>
      </c>
      <c r="I40" s="16" t="s">
        <v>105</v>
      </c>
      <c r="J40" s="28">
        <f>SUM(J11:J34)</f>
        <v>0</v>
      </c>
      <c r="K40" s="16" t="s">
        <v>105</v>
      </c>
      <c r="L40" s="16" t="s">
        <v>105</v>
      </c>
      <c r="M40" s="38"/>
    </row>
  </sheetData>
  <mergeCells count="9">
    <mergeCell ref="K1:L1"/>
    <mergeCell ref="B3:L3"/>
    <mergeCell ref="B34:B39"/>
    <mergeCell ref="C34:L34"/>
    <mergeCell ref="C35:L35"/>
    <mergeCell ref="C36:L36"/>
    <mergeCell ref="C37:L37"/>
    <mergeCell ref="C38:L38"/>
    <mergeCell ref="C39:L39"/>
  </mergeCells>
  <pageMargins left="0.7" right="0.7" top="0.75" bottom="0.75" header="0.511811023622047" footer="0.511811023622047"/>
  <pageSetup paperSize="9" scale="70" orientation="landscape" horizontalDpi="300" verticalDpi="300"/>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4"/>
  <sheetViews>
    <sheetView zoomScaleNormal="100" workbookViewId="0">
      <selection activeCell="B3" sqref="B3:L3"/>
    </sheetView>
  </sheetViews>
  <sheetFormatPr defaultColWidth="8.7109375" defaultRowHeight="15" x14ac:dyDescent="0.25"/>
  <cols>
    <col min="3" max="3" width="48" customWidth="1"/>
    <col min="4" max="4" width="12.28515625" customWidth="1"/>
    <col min="6" max="6" width="12.42578125" customWidth="1"/>
    <col min="7" max="7" width="14.42578125" customWidth="1"/>
    <col min="9" max="10" width="16.140625" customWidth="1"/>
    <col min="11" max="11" width="10.7109375" customWidth="1"/>
    <col min="12" max="12" width="17" customWidth="1"/>
  </cols>
  <sheetData>
    <row r="1" spans="1:12" x14ac:dyDescent="0.25">
      <c r="K1" s="82" t="s">
        <v>535</v>
      </c>
      <c r="L1" s="82"/>
    </row>
    <row r="2" spans="1:12" x14ac:dyDescent="0.25">
      <c r="K2" s="84"/>
      <c r="L2" s="84"/>
    </row>
    <row r="3" spans="1:12" x14ac:dyDescent="0.25">
      <c r="B3" s="81" t="s">
        <v>536</v>
      </c>
      <c r="C3" s="81"/>
      <c r="D3" s="81"/>
      <c r="E3" s="81"/>
      <c r="F3" s="81"/>
      <c r="G3" s="81"/>
      <c r="H3" s="81"/>
      <c r="I3" s="81"/>
      <c r="J3" s="81"/>
      <c r="K3" s="81"/>
      <c r="L3" s="81"/>
    </row>
    <row r="4" spans="1:12" x14ac:dyDescent="0.25">
      <c r="K4" s="84"/>
      <c r="L4" s="84"/>
    </row>
    <row r="5" spans="1:12" x14ac:dyDescent="0.25">
      <c r="B5" s="15" t="s">
        <v>0</v>
      </c>
      <c r="C5" t="s">
        <v>137</v>
      </c>
    </row>
    <row r="6" spans="1:12" x14ac:dyDescent="0.25">
      <c r="B6" s="15" t="s">
        <v>2</v>
      </c>
      <c r="C6" t="s">
        <v>138</v>
      </c>
    </row>
    <row r="7" spans="1:12" x14ac:dyDescent="0.25">
      <c r="B7" s="15" t="s">
        <v>4</v>
      </c>
    </row>
    <row r="10" spans="1:12" x14ac:dyDescent="0.25">
      <c r="B10" s="16" t="s">
        <v>5</v>
      </c>
      <c r="C10" s="16" t="s">
        <v>6</v>
      </c>
      <c r="D10" s="16" t="s">
        <v>7</v>
      </c>
      <c r="E10" s="16" t="s">
        <v>8</v>
      </c>
      <c r="F10" s="16" t="s">
        <v>9</v>
      </c>
      <c r="G10" s="16" t="s">
        <v>10</v>
      </c>
      <c r="H10" s="16" t="s">
        <v>11</v>
      </c>
      <c r="I10" s="16" t="s">
        <v>12</v>
      </c>
      <c r="J10" s="16" t="s">
        <v>13</v>
      </c>
      <c r="K10" s="16" t="s">
        <v>14</v>
      </c>
      <c r="L10" s="16" t="s">
        <v>15</v>
      </c>
    </row>
    <row r="11" spans="1:12" ht="30" x14ac:dyDescent="0.25">
      <c r="B11" s="22">
        <v>1</v>
      </c>
      <c r="C11" s="39" t="s">
        <v>139</v>
      </c>
      <c r="D11" s="31" t="s">
        <v>17</v>
      </c>
      <c r="E11" s="22">
        <v>2</v>
      </c>
      <c r="F11" s="21"/>
      <c r="G11" s="21"/>
      <c r="H11" s="22"/>
      <c r="I11" s="21"/>
      <c r="J11" s="21"/>
      <c r="K11" s="23"/>
      <c r="L11" s="23"/>
    </row>
    <row r="12" spans="1:12" ht="30" x14ac:dyDescent="0.25">
      <c r="B12" s="22">
        <v>2</v>
      </c>
      <c r="C12" s="39" t="s">
        <v>140</v>
      </c>
      <c r="D12" s="31" t="s">
        <v>17</v>
      </c>
      <c r="E12" s="22">
        <v>2</v>
      </c>
      <c r="F12" s="21"/>
      <c r="G12" s="21"/>
      <c r="H12" s="22"/>
      <c r="I12" s="21"/>
      <c r="J12" s="21"/>
      <c r="K12" s="23"/>
      <c r="L12" s="23"/>
    </row>
    <row r="13" spans="1:12" ht="45" x14ac:dyDescent="0.25">
      <c r="B13" s="22">
        <v>3</v>
      </c>
      <c r="C13" s="39" t="s">
        <v>141</v>
      </c>
      <c r="D13" s="31" t="s">
        <v>17</v>
      </c>
      <c r="E13" s="22">
        <v>20</v>
      </c>
      <c r="F13" s="21"/>
      <c r="G13" s="21"/>
      <c r="H13" s="22"/>
      <c r="I13" s="21"/>
      <c r="J13" s="21"/>
      <c r="K13" s="23"/>
      <c r="L13" s="23"/>
    </row>
    <row r="14" spans="1:12" x14ac:dyDescent="0.25">
      <c r="B14" s="22">
        <v>4</v>
      </c>
      <c r="C14" s="39" t="s">
        <v>142</v>
      </c>
      <c r="D14" s="31" t="s">
        <v>17</v>
      </c>
      <c r="E14" s="22">
        <v>10</v>
      </c>
      <c r="F14" s="21"/>
      <c r="G14" s="21"/>
      <c r="H14" s="22"/>
      <c r="I14" s="21"/>
      <c r="J14" s="21"/>
      <c r="K14" s="23"/>
      <c r="L14" s="23"/>
    </row>
    <row r="15" spans="1:12" ht="45" x14ac:dyDescent="0.25">
      <c r="B15" s="22">
        <v>5</v>
      </c>
      <c r="C15" s="39" t="s">
        <v>143</v>
      </c>
      <c r="D15" s="31" t="s">
        <v>17</v>
      </c>
      <c r="E15" s="22">
        <v>4</v>
      </c>
      <c r="F15" s="21"/>
      <c r="G15" s="21"/>
      <c r="H15" s="22"/>
      <c r="I15" s="21"/>
      <c r="J15" s="21"/>
      <c r="K15" s="23"/>
      <c r="L15" s="23"/>
    </row>
    <row r="16" spans="1:12" x14ac:dyDescent="0.25">
      <c r="B16" s="22">
        <v>6</v>
      </c>
      <c r="C16" s="39" t="s">
        <v>144</v>
      </c>
      <c r="D16" s="31" t="s">
        <v>17</v>
      </c>
      <c r="E16" s="22">
        <v>4</v>
      </c>
      <c r="F16" s="21"/>
      <c r="G16" s="21"/>
      <c r="H16" s="22"/>
      <c r="I16" s="21"/>
      <c r="J16" s="21"/>
      <c r="K16" s="23"/>
      <c r="L16" s="23"/>
    </row>
    <row r="17" spans="2:12" x14ac:dyDescent="0.25">
      <c r="B17" s="22">
        <v>7</v>
      </c>
      <c r="C17" s="39" t="s">
        <v>145</v>
      </c>
      <c r="D17" s="31" t="s">
        <v>17</v>
      </c>
      <c r="E17" s="22">
        <v>2</v>
      </c>
      <c r="F17" s="21"/>
      <c r="G17" s="21"/>
      <c r="H17" s="22"/>
      <c r="I17" s="21"/>
      <c r="J17" s="21"/>
      <c r="K17" s="23"/>
      <c r="L17" s="23"/>
    </row>
    <row r="18" spans="2:12" x14ac:dyDescent="0.25">
      <c r="B18" s="22">
        <v>8</v>
      </c>
      <c r="C18" s="39" t="s">
        <v>146</v>
      </c>
      <c r="D18" s="31" t="s">
        <v>17</v>
      </c>
      <c r="E18" s="22">
        <v>4</v>
      </c>
      <c r="F18" s="21"/>
      <c r="G18" s="21"/>
      <c r="H18" s="22"/>
      <c r="I18" s="21"/>
      <c r="J18" s="21"/>
      <c r="K18" s="23"/>
      <c r="L18" s="23"/>
    </row>
    <row r="19" spans="2:12" x14ac:dyDescent="0.25">
      <c r="B19" s="22">
        <v>9</v>
      </c>
      <c r="C19" s="39" t="s">
        <v>147</v>
      </c>
      <c r="D19" s="31" t="s">
        <v>17</v>
      </c>
      <c r="E19" s="22">
        <v>10</v>
      </c>
      <c r="F19" s="21"/>
      <c r="G19" s="21"/>
      <c r="H19" s="22"/>
      <c r="I19" s="21"/>
      <c r="J19" s="21"/>
      <c r="K19" s="23"/>
      <c r="L19" s="23"/>
    </row>
    <row r="20" spans="2:12" x14ac:dyDescent="0.25">
      <c r="B20" s="12"/>
      <c r="C20" s="4" t="s">
        <v>97</v>
      </c>
      <c r="D20" s="4"/>
      <c r="E20" s="4"/>
      <c r="F20" s="4"/>
      <c r="G20" s="4"/>
      <c r="H20" s="4"/>
      <c r="I20" s="4"/>
      <c r="J20" s="4"/>
      <c r="K20" s="4"/>
      <c r="L20" s="4"/>
    </row>
    <row r="21" spans="2:12" x14ac:dyDescent="0.25">
      <c r="B21" s="12"/>
      <c r="C21" s="12" t="s">
        <v>148</v>
      </c>
      <c r="D21" s="12"/>
      <c r="E21" s="12"/>
      <c r="F21" s="12"/>
      <c r="G21" s="12"/>
      <c r="H21" s="12"/>
      <c r="I21" s="12"/>
      <c r="J21" s="12"/>
      <c r="K21" s="12"/>
      <c r="L21" s="12"/>
    </row>
    <row r="22" spans="2:12" x14ac:dyDescent="0.25">
      <c r="B22" s="12"/>
      <c r="C22" s="12" t="s">
        <v>149</v>
      </c>
      <c r="D22" s="12"/>
      <c r="E22" s="12"/>
      <c r="F22" s="12"/>
      <c r="G22" s="12"/>
      <c r="H22" s="12"/>
      <c r="I22" s="12"/>
      <c r="J22" s="12"/>
      <c r="K22" s="12"/>
      <c r="L22" s="12"/>
    </row>
    <row r="23" spans="2:12" x14ac:dyDescent="0.25">
      <c r="B23" s="12"/>
      <c r="C23" s="12" t="s">
        <v>150</v>
      </c>
      <c r="D23" s="12"/>
      <c r="E23" s="12"/>
      <c r="F23" s="12"/>
      <c r="G23" s="12"/>
      <c r="H23" s="12"/>
      <c r="I23" s="12"/>
      <c r="J23" s="12"/>
      <c r="K23" s="12"/>
      <c r="L23" s="12"/>
    </row>
    <row r="24" spans="2:12" x14ac:dyDescent="0.25">
      <c r="B24" s="16" t="s">
        <v>105</v>
      </c>
      <c r="C24" s="16" t="s">
        <v>106</v>
      </c>
      <c r="D24" s="16" t="s">
        <v>105</v>
      </c>
      <c r="E24" s="16" t="s">
        <v>105</v>
      </c>
      <c r="F24" s="16" t="s">
        <v>105</v>
      </c>
      <c r="G24" s="28">
        <f>SUM(G11:G19)</f>
        <v>0</v>
      </c>
      <c r="H24" s="28" t="s">
        <v>105</v>
      </c>
      <c r="I24" s="16" t="s">
        <v>105</v>
      </c>
      <c r="J24" s="28">
        <f>SUM(J11:J19)</f>
        <v>0</v>
      </c>
      <c r="K24" s="28" t="s">
        <v>105</v>
      </c>
      <c r="L24" s="28" t="s">
        <v>105</v>
      </c>
    </row>
  </sheetData>
  <mergeCells count="7">
    <mergeCell ref="K1:L1"/>
    <mergeCell ref="B3:L3"/>
    <mergeCell ref="B20:B23"/>
    <mergeCell ref="C20:L20"/>
    <mergeCell ref="C21:L21"/>
    <mergeCell ref="C22:L22"/>
    <mergeCell ref="C23:L23"/>
  </mergeCells>
  <pageMargins left="0.7" right="0.7" top="0.75" bottom="0.75" header="0.511811023622047" footer="0.511811023622047"/>
  <pageSetup paperSize="9" scale="70" orientation="landscape" horizontalDpi="300" verticalDpi="300"/>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45"/>
  <sheetViews>
    <sheetView zoomScaleNormal="100" workbookViewId="0">
      <selection activeCell="B3" sqref="B3:L3"/>
    </sheetView>
  </sheetViews>
  <sheetFormatPr defaultColWidth="8.7109375" defaultRowHeight="15" x14ac:dyDescent="0.25"/>
  <cols>
    <col min="3" max="3" width="93.140625" customWidth="1"/>
    <col min="4" max="4" width="14.5703125" customWidth="1"/>
    <col min="6" max="6" width="13.42578125" customWidth="1"/>
    <col min="7" max="7" width="14.85546875" customWidth="1"/>
    <col min="9" max="10" width="16.5703125" customWidth="1"/>
    <col min="11" max="11" width="11.7109375" customWidth="1"/>
    <col min="12" max="12" width="17.7109375" customWidth="1"/>
    <col min="14" max="14" width="12.140625" customWidth="1"/>
  </cols>
  <sheetData>
    <row r="1" spans="1:12" x14ac:dyDescent="0.25">
      <c r="K1" s="82" t="s">
        <v>535</v>
      </c>
      <c r="L1" s="82"/>
    </row>
    <row r="2" spans="1:12" x14ac:dyDescent="0.25">
      <c r="K2" s="84"/>
      <c r="L2" s="84"/>
    </row>
    <row r="3" spans="1:12" x14ac:dyDescent="0.25">
      <c r="B3" s="81" t="s">
        <v>536</v>
      </c>
      <c r="C3" s="81"/>
      <c r="D3" s="81"/>
      <c r="E3" s="81"/>
      <c r="F3" s="81"/>
      <c r="G3" s="81"/>
      <c r="H3" s="81"/>
      <c r="I3" s="81"/>
      <c r="J3" s="81"/>
      <c r="K3" s="81"/>
      <c r="L3" s="81"/>
    </row>
    <row r="4" spans="1:12" x14ac:dyDescent="0.25">
      <c r="K4" s="84"/>
      <c r="L4" s="84"/>
    </row>
    <row r="5" spans="1:12" x14ac:dyDescent="0.25">
      <c r="B5" s="15" t="s">
        <v>0</v>
      </c>
      <c r="C5" t="s">
        <v>151</v>
      </c>
    </row>
    <row r="6" spans="1:12" x14ac:dyDescent="0.25">
      <c r="B6" s="15" t="s">
        <v>2</v>
      </c>
      <c r="C6" t="s">
        <v>152</v>
      </c>
    </row>
    <row r="7" spans="1:12" x14ac:dyDescent="0.25">
      <c r="B7" s="15" t="s">
        <v>4</v>
      </c>
    </row>
    <row r="10" spans="1:12" x14ac:dyDescent="0.25">
      <c r="B10" s="16" t="s">
        <v>5</v>
      </c>
      <c r="C10" s="16" t="s">
        <v>6</v>
      </c>
      <c r="D10" s="16" t="s">
        <v>7</v>
      </c>
      <c r="E10" s="16" t="s">
        <v>8</v>
      </c>
      <c r="F10" s="16" t="s">
        <v>9</v>
      </c>
      <c r="G10" s="16" t="s">
        <v>10</v>
      </c>
      <c r="H10" s="16" t="s">
        <v>11</v>
      </c>
      <c r="I10" s="16" t="s">
        <v>12</v>
      </c>
      <c r="J10" s="16" t="s">
        <v>13</v>
      </c>
      <c r="K10" s="16" t="s">
        <v>14</v>
      </c>
      <c r="L10" s="16" t="s">
        <v>15</v>
      </c>
    </row>
    <row r="11" spans="1:12" ht="45" x14ac:dyDescent="0.25">
      <c r="B11" s="22">
        <v>1</v>
      </c>
      <c r="C11" s="39" t="s">
        <v>153</v>
      </c>
      <c r="D11" s="22" t="s">
        <v>17</v>
      </c>
      <c r="E11" s="22">
        <v>60</v>
      </c>
      <c r="F11" s="21"/>
      <c r="G11" s="21"/>
      <c r="H11" s="22"/>
      <c r="I11" s="21"/>
      <c r="J11" s="21"/>
      <c r="K11" s="23"/>
      <c r="L11" s="23"/>
    </row>
    <row r="12" spans="1:12" ht="60" x14ac:dyDescent="0.25">
      <c r="B12" s="22">
        <v>2</v>
      </c>
      <c r="C12" s="39" t="s">
        <v>154</v>
      </c>
      <c r="D12" s="22" t="s">
        <v>17</v>
      </c>
      <c r="E12" s="22">
        <v>50</v>
      </c>
      <c r="F12" s="21"/>
      <c r="G12" s="21"/>
      <c r="H12" s="22"/>
      <c r="I12" s="21"/>
      <c r="J12" s="21"/>
      <c r="K12" s="23"/>
      <c r="L12" s="23"/>
    </row>
    <row r="13" spans="1:12" ht="30" x14ac:dyDescent="0.25">
      <c r="B13" s="22">
        <v>3</v>
      </c>
      <c r="C13" s="39" t="s">
        <v>155</v>
      </c>
      <c r="D13" s="22" t="s">
        <v>17</v>
      </c>
      <c r="E13" s="22">
        <v>10</v>
      </c>
      <c r="F13" s="21"/>
      <c r="G13" s="21"/>
      <c r="H13" s="22"/>
      <c r="I13" s="21"/>
      <c r="J13" s="21"/>
      <c r="K13" s="23"/>
      <c r="L13" s="23"/>
    </row>
    <row r="14" spans="1:12" x14ac:dyDescent="0.25">
      <c r="B14" s="22">
        <v>4</v>
      </c>
      <c r="C14" s="39" t="s">
        <v>156</v>
      </c>
      <c r="D14" s="22" t="s">
        <v>17</v>
      </c>
      <c r="E14" s="22">
        <v>2</v>
      </c>
      <c r="F14" s="21"/>
      <c r="G14" s="21"/>
      <c r="H14" s="22"/>
      <c r="I14" s="21"/>
      <c r="J14" s="21"/>
      <c r="K14" s="23"/>
      <c r="L14" s="23"/>
    </row>
    <row r="15" spans="1:12" ht="30" x14ac:dyDescent="0.25">
      <c r="B15" s="22">
        <v>5</v>
      </c>
      <c r="C15" s="39" t="s">
        <v>157</v>
      </c>
      <c r="D15" s="22" t="s">
        <v>17</v>
      </c>
      <c r="E15" s="22">
        <v>50</v>
      </c>
      <c r="F15" s="21"/>
      <c r="G15" s="21"/>
      <c r="H15" s="22"/>
      <c r="I15" s="21"/>
      <c r="J15" s="21"/>
      <c r="K15" s="23"/>
      <c r="L15" s="23"/>
    </row>
    <row r="16" spans="1:12" ht="30" x14ac:dyDescent="0.25">
      <c r="B16" s="22">
        <v>6</v>
      </c>
      <c r="C16" s="39" t="s">
        <v>158</v>
      </c>
      <c r="D16" s="22" t="s">
        <v>17</v>
      </c>
      <c r="E16" s="22">
        <v>4</v>
      </c>
      <c r="F16" s="21"/>
      <c r="G16" s="21"/>
      <c r="H16" s="22"/>
      <c r="I16" s="21"/>
      <c r="J16" s="21"/>
      <c r="K16" s="23"/>
      <c r="L16" s="23"/>
    </row>
    <row r="17" spans="2:14" ht="45" x14ac:dyDescent="0.25">
      <c r="B17" s="22">
        <v>7</v>
      </c>
      <c r="C17" s="39" t="s">
        <v>159</v>
      </c>
      <c r="D17" s="22" t="s">
        <v>160</v>
      </c>
      <c r="E17" s="22">
        <v>80</v>
      </c>
      <c r="F17" s="21"/>
      <c r="G17" s="21"/>
      <c r="H17" s="22"/>
      <c r="I17" s="21"/>
      <c r="J17" s="21"/>
      <c r="K17" s="23"/>
      <c r="L17" s="23"/>
    </row>
    <row r="18" spans="2:14" x14ac:dyDescent="0.25">
      <c r="B18" s="22">
        <v>8</v>
      </c>
      <c r="C18" s="39" t="s">
        <v>161</v>
      </c>
      <c r="D18" s="22" t="s">
        <v>17</v>
      </c>
      <c r="E18" s="22">
        <v>15</v>
      </c>
      <c r="F18" s="21"/>
      <c r="G18" s="21"/>
      <c r="H18" s="22"/>
      <c r="I18" s="21"/>
      <c r="J18" s="21"/>
      <c r="K18" s="23"/>
      <c r="L18" s="23"/>
    </row>
    <row r="19" spans="2:14" x14ac:dyDescent="0.25">
      <c r="B19" s="22">
        <v>9</v>
      </c>
      <c r="C19" s="39" t="s">
        <v>162</v>
      </c>
      <c r="D19" s="22" t="s">
        <v>163</v>
      </c>
      <c r="E19" s="22">
        <v>10</v>
      </c>
      <c r="F19" s="21"/>
      <c r="G19" s="21"/>
      <c r="H19" s="22"/>
      <c r="I19" s="21"/>
      <c r="J19" s="21"/>
      <c r="K19" s="23"/>
      <c r="L19" s="23"/>
      <c r="N19" s="41"/>
    </row>
    <row r="20" spans="2:14" ht="30" x14ac:dyDescent="0.25">
      <c r="B20" s="22">
        <v>10</v>
      </c>
      <c r="C20" s="39" t="s">
        <v>164</v>
      </c>
      <c r="D20" s="22" t="s">
        <v>17</v>
      </c>
      <c r="E20" s="22">
        <v>3</v>
      </c>
      <c r="F20" s="21"/>
      <c r="G20" s="21"/>
      <c r="H20" s="22"/>
      <c r="I20" s="21"/>
      <c r="J20" s="21"/>
      <c r="K20" s="23"/>
      <c r="L20" s="23"/>
    </row>
    <row r="21" spans="2:14" x14ac:dyDescent="0.25">
      <c r="B21" s="22">
        <v>11</v>
      </c>
      <c r="C21" s="39" t="s">
        <v>165</v>
      </c>
      <c r="D21" s="22" t="s">
        <v>166</v>
      </c>
      <c r="E21" s="22">
        <v>2</v>
      </c>
      <c r="F21" s="21"/>
      <c r="G21" s="21"/>
      <c r="H21" s="22"/>
      <c r="I21" s="21"/>
      <c r="J21" s="21"/>
      <c r="K21" s="23"/>
      <c r="L21" s="23"/>
    </row>
    <row r="22" spans="2:14" ht="30" x14ac:dyDescent="0.25">
      <c r="B22" s="22">
        <v>12</v>
      </c>
      <c r="C22" s="39" t="s">
        <v>167</v>
      </c>
      <c r="D22" s="22" t="s">
        <v>166</v>
      </c>
      <c r="E22" s="22">
        <v>2</v>
      </c>
      <c r="F22" s="21"/>
      <c r="G22" s="21"/>
      <c r="H22" s="22"/>
      <c r="I22" s="21"/>
      <c r="J22" s="21"/>
      <c r="K22" s="23"/>
      <c r="L22" s="23"/>
    </row>
    <row r="23" spans="2:14" ht="30" x14ac:dyDescent="0.25">
      <c r="B23" s="22">
        <v>13</v>
      </c>
      <c r="C23" s="39" t="s">
        <v>168</v>
      </c>
      <c r="D23" s="22" t="s">
        <v>166</v>
      </c>
      <c r="E23" s="22">
        <v>30</v>
      </c>
      <c r="F23" s="21"/>
      <c r="G23" s="21"/>
      <c r="H23" s="22"/>
      <c r="I23" s="21"/>
      <c r="J23" s="21"/>
      <c r="K23" s="23"/>
      <c r="L23" s="23"/>
    </row>
    <row r="24" spans="2:14" ht="45" x14ac:dyDescent="0.25">
      <c r="B24" s="22">
        <v>14</v>
      </c>
      <c r="C24" s="39" t="s">
        <v>169</v>
      </c>
      <c r="D24" s="22" t="s">
        <v>166</v>
      </c>
      <c r="E24" s="22">
        <v>30</v>
      </c>
      <c r="F24" s="21"/>
      <c r="G24" s="21"/>
      <c r="H24" s="22"/>
      <c r="I24" s="21"/>
      <c r="J24" s="21"/>
      <c r="K24" s="23"/>
      <c r="L24" s="23"/>
    </row>
    <row r="25" spans="2:14" ht="30" x14ac:dyDescent="0.25">
      <c r="B25" s="22">
        <v>15</v>
      </c>
      <c r="C25" s="39" t="s">
        <v>170</v>
      </c>
      <c r="D25" s="22" t="s">
        <v>166</v>
      </c>
      <c r="E25" s="22">
        <v>10</v>
      </c>
      <c r="F25" s="21"/>
      <c r="G25" s="21"/>
      <c r="H25" s="22"/>
      <c r="I25" s="21"/>
      <c r="J25" s="21"/>
      <c r="K25" s="23"/>
      <c r="L25" s="23"/>
      <c r="N25" s="41"/>
    </row>
    <row r="26" spans="2:14" x14ac:dyDescent="0.25">
      <c r="B26" s="22">
        <v>16</v>
      </c>
      <c r="C26" s="39" t="s">
        <v>171</v>
      </c>
      <c r="D26" s="22" t="s">
        <v>166</v>
      </c>
      <c r="E26" s="22">
        <v>20</v>
      </c>
      <c r="F26" s="21"/>
      <c r="G26" s="21"/>
      <c r="H26" s="22"/>
      <c r="I26" s="21"/>
      <c r="J26" s="21"/>
      <c r="K26" s="23"/>
      <c r="L26" s="23"/>
    </row>
    <row r="27" spans="2:14" x14ac:dyDescent="0.25">
      <c r="B27" s="22">
        <v>17</v>
      </c>
      <c r="C27" s="39" t="s">
        <v>172</v>
      </c>
      <c r="D27" s="22" t="s">
        <v>166</v>
      </c>
      <c r="E27" s="22">
        <v>2</v>
      </c>
      <c r="F27" s="21"/>
      <c r="G27" s="21"/>
      <c r="H27" s="22"/>
      <c r="I27" s="21"/>
      <c r="J27" s="21"/>
      <c r="K27" s="23"/>
      <c r="L27" s="23"/>
    </row>
    <row r="28" spans="2:14" ht="30" x14ac:dyDescent="0.25">
      <c r="B28" s="22">
        <v>18</v>
      </c>
      <c r="C28" s="39" t="s">
        <v>173</v>
      </c>
      <c r="D28" s="22" t="s">
        <v>166</v>
      </c>
      <c r="E28" s="22">
        <v>1</v>
      </c>
      <c r="F28" s="21"/>
      <c r="G28" s="21"/>
      <c r="H28" s="22"/>
      <c r="I28" s="21"/>
      <c r="J28" s="21"/>
      <c r="K28" s="23"/>
      <c r="L28" s="23"/>
    </row>
    <row r="29" spans="2:14" x14ac:dyDescent="0.25">
      <c r="B29" s="22">
        <v>19</v>
      </c>
      <c r="C29" s="39" t="s">
        <v>174</v>
      </c>
      <c r="D29" s="22" t="s">
        <v>166</v>
      </c>
      <c r="E29" s="22">
        <v>30</v>
      </c>
      <c r="F29" s="21"/>
      <c r="G29" s="21"/>
      <c r="H29" s="22"/>
      <c r="I29" s="21"/>
      <c r="J29" s="21"/>
      <c r="K29" s="23"/>
      <c r="L29" s="23"/>
    </row>
    <row r="30" spans="2:14" x14ac:dyDescent="0.25">
      <c r="B30" s="22">
        <v>20</v>
      </c>
      <c r="C30" s="39" t="s">
        <v>175</v>
      </c>
      <c r="D30" s="22" t="s">
        <v>166</v>
      </c>
      <c r="E30" s="22">
        <v>1</v>
      </c>
      <c r="F30" s="21"/>
      <c r="G30" s="21"/>
      <c r="H30" s="22"/>
      <c r="I30" s="21"/>
      <c r="J30" s="21"/>
      <c r="K30" s="23"/>
      <c r="L30" s="23"/>
    </row>
    <row r="31" spans="2:14" x14ac:dyDescent="0.25">
      <c r="B31" s="22">
        <v>21</v>
      </c>
      <c r="C31" s="39" t="s">
        <v>176</v>
      </c>
      <c r="D31" s="22" t="s">
        <v>166</v>
      </c>
      <c r="E31" s="22">
        <v>1</v>
      </c>
      <c r="F31" s="21"/>
      <c r="G31" s="21"/>
      <c r="H31" s="22"/>
      <c r="I31" s="21"/>
      <c r="J31" s="21"/>
      <c r="K31" s="23"/>
      <c r="L31" s="23"/>
    </row>
    <row r="32" spans="2:14" x14ac:dyDescent="0.25">
      <c r="B32" s="22">
        <v>22</v>
      </c>
      <c r="C32" s="39" t="s">
        <v>177</v>
      </c>
      <c r="D32" s="22" t="s">
        <v>166</v>
      </c>
      <c r="E32" s="22">
        <v>2</v>
      </c>
      <c r="F32" s="21"/>
      <c r="G32" s="21"/>
      <c r="H32" s="22"/>
      <c r="I32" s="21"/>
      <c r="J32" s="21"/>
      <c r="K32" s="23"/>
      <c r="L32" s="23"/>
    </row>
    <row r="33" spans="2:12" x14ac:dyDescent="0.25">
      <c r="B33" s="22">
        <v>23</v>
      </c>
      <c r="C33" s="39" t="s">
        <v>178</v>
      </c>
      <c r="D33" s="22" t="s">
        <v>166</v>
      </c>
      <c r="E33" s="22">
        <v>2</v>
      </c>
      <c r="F33" s="21"/>
      <c r="G33" s="21"/>
      <c r="H33" s="22"/>
      <c r="I33" s="21"/>
      <c r="J33" s="21"/>
      <c r="K33" s="23"/>
      <c r="L33" s="23"/>
    </row>
    <row r="34" spans="2:12" ht="45" x14ac:dyDescent="0.25">
      <c r="B34" s="22">
        <v>24</v>
      </c>
      <c r="C34" s="39" t="s">
        <v>179</v>
      </c>
      <c r="D34" s="22" t="s">
        <v>166</v>
      </c>
      <c r="E34" s="22">
        <v>1</v>
      </c>
      <c r="F34" s="21"/>
      <c r="G34" s="21"/>
      <c r="H34" s="22"/>
      <c r="I34" s="21"/>
      <c r="J34" s="21"/>
      <c r="K34" s="23"/>
      <c r="L34" s="23"/>
    </row>
    <row r="35" spans="2:12" ht="45" x14ac:dyDescent="0.25">
      <c r="B35" s="22">
        <v>25</v>
      </c>
      <c r="C35" s="39" t="s">
        <v>180</v>
      </c>
      <c r="D35" s="22" t="s">
        <v>166</v>
      </c>
      <c r="E35" s="22">
        <v>1</v>
      </c>
      <c r="F35" s="21"/>
      <c r="G35" s="21"/>
      <c r="H35" s="22"/>
      <c r="I35" s="21"/>
      <c r="J35" s="21"/>
      <c r="K35" s="23"/>
      <c r="L35" s="23"/>
    </row>
    <row r="36" spans="2:12" x14ac:dyDescent="0.25">
      <c r="B36" s="22">
        <v>26</v>
      </c>
      <c r="C36" s="39" t="s">
        <v>181</v>
      </c>
      <c r="D36" s="22" t="s">
        <v>166</v>
      </c>
      <c r="E36" s="22">
        <v>20</v>
      </c>
      <c r="F36" s="21"/>
      <c r="G36" s="21"/>
      <c r="H36" s="22"/>
      <c r="I36" s="21"/>
      <c r="J36" s="21"/>
      <c r="K36" s="23"/>
      <c r="L36" s="23"/>
    </row>
    <row r="37" spans="2:12" ht="30" x14ac:dyDescent="0.25">
      <c r="B37" s="22">
        <v>27</v>
      </c>
      <c r="C37" s="39" t="s">
        <v>182</v>
      </c>
      <c r="D37" s="22" t="s">
        <v>166</v>
      </c>
      <c r="E37" s="22">
        <v>2</v>
      </c>
      <c r="F37" s="21"/>
      <c r="G37" s="21"/>
      <c r="H37" s="22"/>
      <c r="I37" s="21"/>
      <c r="J37" s="21"/>
      <c r="K37" s="23"/>
      <c r="L37" s="23"/>
    </row>
    <row r="38" spans="2:12" ht="60" x14ac:dyDescent="0.25">
      <c r="B38" s="22">
        <v>28</v>
      </c>
      <c r="C38" s="39" t="s">
        <v>183</v>
      </c>
      <c r="D38" s="22" t="s">
        <v>166</v>
      </c>
      <c r="E38" s="22">
        <v>10</v>
      </c>
      <c r="F38" s="21"/>
      <c r="G38" s="21"/>
      <c r="H38" s="22"/>
      <c r="I38" s="21"/>
      <c r="J38" s="21"/>
      <c r="K38" s="23"/>
      <c r="L38" s="23"/>
    </row>
    <row r="39" spans="2:12" x14ac:dyDescent="0.25">
      <c r="B39" s="22">
        <v>29</v>
      </c>
      <c r="C39" s="39" t="s">
        <v>184</v>
      </c>
      <c r="D39" s="22" t="s">
        <v>166</v>
      </c>
      <c r="E39" s="22">
        <v>5</v>
      </c>
      <c r="F39" s="21"/>
      <c r="G39" s="21"/>
      <c r="H39" s="22"/>
      <c r="I39" s="21"/>
      <c r="J39" s="21"/>
      <c r="K39" s="23"/>
      <c r="L39" s="23"/>
    </row>
    <row r="40" spans="2:12" ht="30" x14ac:dyDescent="0.25">
      <c r="B40" s="22">
        <v>30</v>
      </c>
      <c r="C40" s="39" t="s">
        <v>185</v>
      </c>
      <c r="D40" s="22" t="s">
        <v>166</v>
      </c>
      <c r="E40" s="22">
        <v>6</v>
      </c>
      <c r="F40" s="21"/>
      <c r="G40" s="21"/>
      <c r="H40" s="22"/>
      <c r="I40" s="21"/>
      <c r="J40" s="21"/>
      <c r="K40" s="23"/>
      <c r="L40" s="23"/>
    </row>
    <row r="41" spans="2:12" x14ac:dyDescent="0.25">
      <c r="B41" s="12"/>
      <c r="C41" s="4" t="s">
        <v>97</v>
      </c>
      <c r="D41" s="4"/>
      <c r="E41" s="4"/>
      <c r="F41" s="4"/>
      <c r="G41" s="4"/>
      <c r="H41" s="4"/>
      <c r="I41" s="4"/>
      <c r="J41" s="4"/>
      <c r="K41" s="4"/>
      <c r="L41" s="4"/>
    </row>
    <row r="42" spans="2:12" x14ac:dyDescent="0.25">
      <c r="B42" s="12"/>
      <c r="C42" s="12" t="s">
        <v>186</v>
      </c>
      <c r="D42" s="12"/>
      <c r="E42" s="12"/>
      <c r="F42" s="12"/>
      <c r="G42" s="12"/>
      <c r="H42" s="12"/>
      <c r="I42" s="12"/>
      <c r="J42" s="12"/>
      <c r="K42" s="12"/>
      <c r="L42" s="12"/>
    </row>
    <row r="43" spans="2:12" x14ac:dyDescent="0.25">
      <c r="B43" s="12"/>
      <c r="C43" s="12" t="s">
        <v>187</v>
      </c>
      <c r="D43" s="12"/>
      <c r="E43" s="12"/>
      <c r="F43" s="12"/>
      <c r="G43" s="12"/>
      <c r="H43" s="12"/>
      <c r="I43" s="12"/>
      <c r="J43" s="12"/>
      <c r="K43" s="12"/>
      <c r="L43" s="12"/>
    </row>
    <row r="44" spans="2:12" x14ac:dyDescent="0.25">
      <c r="B44" s="12"/>
      <c r="C44" s="12" t="s">
        <v>188</v>
      </c>
      <c r="D44" s="12"/>
      <c r="E44" s="12"/>
      <c r="F44" s="12"/>
      <c r="G44" s="12"/>
      <c r="H44" s="12"/>
      <c r="I44" s="12"/>
      <c r="J44" s="12"/>
      <c r="K44" s="12"/>
      <c r="L44" s="12"/>
    </row>
    <row r="45" spans="2:12" x14ac:dyDescent="0.25">
      <c r="B45" s="16" t="s">
        <v>105</v>
      </c>
      <c r="C45" s="16" t="s">
        <v>106</v>
      </c>
      <c r="D45" s="16" t="s">
        <v>105</v>
      </c>
      <c r="E45" s="16" t="s">
        <v>105</v>
      </c>
      <c r="F45" s="16" t="s">
        <v>105</v>
      </c>
      <c r="G45" s="28">
        <f>SUM(G11:G40)</f>
        <v>0</v>
      </c>
      <c r="H45" s="28" t="s">
        <v>105</v>
      </c>
      <c r="I45" s="16" t="s">
        <v>105</v>
      </c>
      <c r="J45" s="28">
        <f>SUM(J11:J40)</f>
        <v>0</v>
      </c>
      <c r="K45" s="28" t="s">
        <v>105</v>
      </c>
      <c r="L45" s="28" t="s">
        <v>105</v>
      </c>
    </row>
  </sheetData>
  <mergeCells count="7">
    <mergeCell ref="K1:L1"/>
    <mergeCell ref="B3:L3"/>
    <mergeCell ref="B41:B44"/>
    <mergeCell ref="C41:L41"/>
    <mergeCell ref="C42:L42"/>
    <mergeCell ref="C43:L43"/>
    <mergeCell ref="C44:L44"/>
  </mergeCells>
  <pageMargins left="0.7" right="0.7" top="0.75" bottom="0.75" header="0.511811023622047" footer="0.511811023622047"/>
  <pageSetup paperSize="9" scale="55" orientation="landscape" horizontalDpi="300" verticalDpi="300"/>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29"/>
  <sheetViews>
    <sheetView zoomScaleNormal="100" workbookViewId="0">
      <selection activeCell="B3" sqref="B3:L3"/>
    </sheetView>
  </sheetViews>
  <sheetFormatPr defaultColWidth="8.7109375" defaultRowHeight="15" x14ac:dyDescent="0.25"/>
  <cols>
    <col min="3" max="3" width="74.85546875" customWidth="1"/>
    <col min="4" max="4" width="12.85546875" customWidth="1"/>
    <col min="6" max="6" width="14.42578125" customWidth="1"/>
    <col min="7" max="7" width="13.5703125" customWidth="1"/>
    <col min="9" max="10" width="16.28515625" customWidth="1"/>
    <col min="11" max="11" width="11.28515625" customWidth="1"/>
    <col min="12" max="12" width="16.42578125" customWidth="1"/>
  </cols>
  <sheetData>
    <row r="1" spans="1:12" x14ac:dyDescent="0.25">
      <c r="K1" s="82" t="s">
        <v>535</v>
      </c>
      <c r="L1" s="82"/>
    </row>
    <row r="2" spans="1:12" x14ac:dyDescent="0.25">
      <c r="K2" s="84"/>
      <c r="L2" s="84"/>
    </row>
    <row r="3" spans="1:12" x14ac:dyDescent="0.25">
      <c r="B3" s="81" t="s">
        <v>536</v>
      </c>
      <c r="C3" s="81"/>
      <c r="D3" s="81"/>
      <c r="E3" s="81"/>
      <c r="F3" s="81"/>
      <c r="G3" s="81"/>
      <c r="H3" s="81"/>
      <c r="I3" s="81"/>
      <c r="J3" s="81"/>
      <c r="K3" s="81"/>
      <c r="L3" s="81"/>
    </row>
    <row r="4" spans="1:12" x14ac:dyDescent="0.25">
      <c r="K4" s="84"/>
      <c r="L4" s="84"/>
    </row>
    <row r="5" spans="1:12" x14ac:dyDescent="0.25">
      <c r="B5" s="15" t="s">
        <v>0</v>
      </c>
      <c r="C5" t="s">
        <v>189</v>
      </c>
    </row>
    <row r="6" spans="1:12" x14ac:dyDescent="0.25">
      <c r="B6" s="15" t="s">
        <v>2</v>
      </c>
      <c r="C6" t="s">
        <v>190</v>
      </c>
    </row>
    <row r="7" spans="1:12" x14ac:dyDescent="0.25">
      <c r="B7" s="15" t="s">
        <v>4</v>
      </c>
    </row>
    <row r="10" spans="1:12" x14ac:dyDescent="0.25">
      <c r="B10" s="16" t="s">
        <v>5</v>
      </c>
      <c r="C10" s="16" t="s">
        <v>6</v>
      </c>
      <c r="D10" s="16" t="s">
        <v>7</v>
      </c>
      <c r="E10" s="16" t="s">
        <v>8</v>
      </c>
      <c r="F10" s="16" t="s">
        <v>9</v>
      </c>
      <c r="G10" s="16" t="s">
        <v>10</v>
      </c>
      <c r="H10" s="16" t="s">
        <v>11</v>
      </c>
      <c r="I10" s="16" t="s">
        <v>12</v>
      </c>
      <c r="J10" s="16" t="s">
        <v>13</v>
      </c>
      <c r="K10" s="16" t="s">
        <v>14</v>
      </c>
      <c r="L10" s="16" t="s">
        <v>15</v>
      </c>
    </row>
    <row r="11" spans="1:12" ht="30" x14ac:dyDescent="0.25">
      <c r="B11" s="22">
        <v>1</v>
      </c>
      <c r="C11" s="42" t="s">
        <v>191</v>
      </c>
      <c r="D11" s="16" t="s">
        <v>27</v>
      </c>
      <c r="E11" s="16">
        <v>140</v>
      </c>
      <c r="F11" s="28"/>
      <c r="G11" s="28"/>
      <c r="H11" s="16"/>
      <c r="I11" s="28"/>
      <c r="J11" s="28"/>
      <c r="K11" s="23"/>
      <c r="L11" s="23"/>
    </row>
    <row r="12" spans="1:12" ht="30" x14ac:dyDescent="0.25">
      <c r="B12" s="3"/>
      <c r="C12" s="39" t="s">
        <v>192</v>
      </c>
      <c r="D12" s="22"/>
      <c r="E12" s="22"/>
      <c r="F12" s="21"/>
      <c r="G12" s="21"/>
      <c r="H12" s="22"/>
      <c r="I12" s="21"/>
      <c r="J12" s="21"/>
      <c r="K12" s="23"/>
      <c r="L12" s="23"/>
    </row>
    <row r="13" spans="1:12" x14ac:dyDescent="0.25">
      <c r="B13" s="3"/>
      <c r="C13" s="39" t="s">
        <v>193</v>
      </c>
      <c r="D13" s="22" t="s">
        <v>17</v>
      </c>
      <c r="E13" s="22">
        <v>140</v>
      </c>
      <c r="F13" s="21"/>
      <c r="G13" s="21"/>
      <c r="H13" s="22"/>
      <c r="I13" s="21"/>
      <c r="J13" s="21"/>
      <c r="K13" s="23"/>
      <c r="L13" s="23"/>
    </row>
    <row r="14" spans="1:12" ht="15.6" customHeight="1" x14ac:dyDescent="0.25">
      <c r="B14" s="3"/>
      <c r="C14" s="39" t="s">
        <v>194</v>
      </c>
      <c r="D14" s="22" t="s">
        <v>17</v>
      </c>
      <c r="E14" s="22">
        <v>140</v>
      </c>
      <c r="F14" s="21"/>
      <c r="G14" s="21"/>
      <c r="H14" s="22"/>
      <c r="I14" s="21"/>
      <c r="J14" s="21"/>
      <c r="K14" s="23"/>
      <c r="L14" s="23"/>
    </row>
    <row r="15" spans="1:12" x14ac:dyDescent="0.25">
      <c r="B15" s="3"/>
      <c r="C15" s="39" t="s">
        <v>195</v>
      </c>
      <c r="D15" s="22" t="s">
        <v>17</v>
      </c>
      <c r="E15" s="22">
        <v>140</v>
      </c>
      <c r="F15" s="21"/>
      <c r="G15" s="21"/>
      <c r="H15" s="22"/>
      <c r="I15" s="21"/>
      <c r="J15" s="21"/>
      <c r="K15" s="23"/>
      <c r="L15" s="23"/>
    </row>
    <row r="16" spans="1:12" x14ac:dyDescent="0.25">
      <c r="B16" s="3"/>
      <c r="C16" s="39" t="s">
        <v>196</v>
      </c>
      <c r="D16" s="22" t="s">
        <v>17</v>
      </c>
      <c r="E16" s="22">
        <v>140</v>
      </c>
      <c r="F16" s="21"/>
      <c r="G16" s="21"/>
      <c r="H16" s="22"/>
      <c r="I16" s="21"/>
      <c r="J16" s="21"/>
      <c r="K16" s="23"/>
      <c r="L16" s="23"/>
    </row>
    <row r="17" spans="2:12" x14ac:dyDescent="0.25">
      <c r="B17" s="3"/>
      <c r="C17" s="39" t="s">
        <v>197</v>
      </c>
      <c r="D17" s="22" t="s">
        <v>17</v>
      </c>
      <c r="E17" s="22">
        <v>140</v>
      </c>
      <c r="F17" s="21"/>
      <c r="G17" s="21"/>
      <c r="H17" s="22"/>
      <c r="I17" s="21"/>
      <c r="J17" s="21"/>
      <c r="K17" s="23"/>
      <c r="L17" s="23"/>
    </row>
    <row r="18" spans="2:12" ht="15" customHeight="1" x14ac:dyDescent="0.25">
      <c r="B18" s="3"/>
      <c r="C18" s="2" t="s">
        <v>97</v>
      </c>
      <c r="D18" s="2"/>
      <c r="E18" s="2"/>
      <c r="F18" s="2"/>
      <c r="G18" s="2"/>
      <c r="H18" s="2"/>
      <c r="I18" s="2"/>
      <c r="J18" s="2"/>
      <c r="K18" s="2"/>
      <c r="L18" s="2"/>
    </row>
    <row r="19" spans="2:12" ht="15" customHeight="1" x14ac:dyDescent="0.25">
      <c r="B19" s="3"/>
      <c r="C19" s="1" t="s">
        <v>198</v>
      </c>
      <c r="D19" s="1"/>
      <c r="E19" s="1"/>
      <c r="F19" s="1"/>
      <c r="G19" s="1"/>
      <c r="H19" s="1"/>
      <c r="I19" s="1"/>
      <c r="J19" s="1"/>
      <c r="K19" s="1"/>
      <c r="L19" s="1"/>
    </row>
    <row r="20" spans="2:12" ht="16.350000000000001" customHeight="1" x14ac:dyDescent="0.25">
      <c r="B20" s="3"/>
      <c r="C20" s="1" t="s">
        <v>199</v>
      </c>
      <c r="D20" s="1"/>
      <c r="E20" s="1"/>
      <c r="F20" s="1"/>
      <c r="G20" s="1"/>
      <c r="H20" s="1"/>
      <c r="I20" s="1"/>
      <c r="J20" s="1"/>
      <c r="K20" s="1"/>
      <c r="L20" s="1"/>
    </row>
    <row r="21" spans="2:12" ht="15" customHeight="1" x14ac:dyDescent="0.25">
      <c r="B21" s="3"/>
      <c r="C21" s="1" t="s">
        <v>200</v>
      </c>
      <c r="D21" s="1"/>
      <c r="E21" s="1"/>
      <c r="F21" s="1"/>
      <c r="G21" s="1"/>
      <c r="H21" s="1"/>
      <c r="I21" s="1"/>
      <c r="J21" s="1"/>
      <c r="K21" s="1"/>
      <c r="L21" s="1"/>
    </row>
    <row r="22" spans="2:12" ht="25.35" customHeight="1" x14ac:dyDescent="0.25">
      <c r="B22" s="3"/>
      <c r="C22" s="1" t="s">
        <v>201</v>
      </c>
      <c r="D22" s="1"/>
      <c r="E22" s="1"/>
      <c r="F22" s="1"/>
      <c r="G22" s="1"/>
      <c r="H22" s="1"/>
      <c r="I22" s="1"/>
      <c r="J22" s="1"/>
      <c r="K22" s="1"/>
      <c r="L22" s="1"/>
    </row>
    <row r="23" spans="2:12" ht="15" customHeight="1" x14ac:dyDescent="0.25">
      <c r="B23" s="3"/>
      <c r="C23" s="1" t="s">
        <v>202</v>
      </c>
      <c r="D23" s="1"/>
      <c r="E23" s="1"/>
      <c r="F23" s="1"/>
      <c r="G23" s="1"/>
      <c r="H23" s="1"/>
      <c r="I23" s="1"/>
      <c r="J23" s="1"/>
      <c r="K23" s="1"/>
      <c r="L23" s="1"/>
    </row>
    <row r="24" spans="2:12" ht="15" customHeight="1" x14ac:dyDescent="0.25">
      <c r="B24" s="3"/>
      <c r="C24" s="1" t="s">
        <v>203</v>
      </c>
      <c r="D24" s="1"/>
      <c r="E24" s="1"/>
      <c r="F24" s="1"/>
      <c r="G24" s="1"/>
      <c r="H24" s="1"/>
      <c r="I24" s="1"/>
      <c r="J24" s="1"/>
      <c r="K24" s="1"/>
      <c r="L24" s="1"/>
    </row>
    <row r="25" spans="2:12" ht="15" customHeight="1" x14ac:dyDescent="0.25">
      <c r="B25" s="3"/>
      <c r="C25" s="1" t="s">
        <v>204</v>
      </c>
      <c r="D25" s="1"/>
      <c r="E25" s="1"/>
      <c r="F25" s="1"/>
      <c r="G25" s="1"/>
      <c r="H25" s="1"/>
      <c r="I25" s="1"/>
      <c r="J25" s="1"/>
      <c r="K25" s="1"/>
      <c r="L25" s="1"/>
    </row>
    <row r="26" spans="2:12" ht="15" customHeight="1" x14ac:dyDescent="0.25">
      <c r="B26" s="3"/>
      <c r="C26" s="1" t="s">
        <v>205</v>
      </c>
      <c r="D26" s="1"/>
      <c r="E26" s="1"/>
      <c r="F26" s="1"/>
      <c r="G26" s="1"/>
      <c r="H26" s="1"/>
      <c r="I26" s="1"/>
      <c r="J26" s="1"/>
      <c r="K26" s="1"/>
      <c r="L26" s="1"/>
    </row>
    <row r="27" spans="2:12" ht="15" customHeight="1" x14ac:dyDescent="0.25">
      <c r="B27" s="3"/>
      <c r="C27" s="1" t="s">
        <v>206</v>
      </c>
      <c r="D27" s="1"/>
      <c r="E27" s="1"/>
      <c r="F27" s="1"/>
      <c r="G27" s="1"/>
      <c r="H27" s="1"/>
      <c r="I27" s="1"/>
      <c r="J27" s="1"/>
      <c r="K27" s="1"/>
      <c r="L27" s="1"/>
    </row>
    <row r="28" spans="2:12" ht="17.100000000000001" customHeight="1" x14ac:dyDescent="0.25">
      <c r="B28" s="3"/>
      <c r="C28" s="1" t="s">
        <v>207</v>
      </c>
      <c r="D28" s="1"/>
      <c r="E28" s="1"/>
      <c r="F28" s="1"/>
      <c r="G28" s="1"/>
      <c r="H28" s="1"/>
      <c r="I28" s="1"/>
      <c r="J28" s="1"/>
      <c r="K28" s="1"/>
      <c r="L28" s="1"/>
    </row>
    <row r="29" spans="2:12" x14ac:dyDescent="0.25">
      <c r="B29" s="16" t="s">
        <v>105</v>
      </c>
      <c r="C29" s="16" t="s">
        <v>106</v>
      </c>
      <c r="D29" s="16" t="s">
        <v>105</v>
      </c>
      <c r="E29" s="16" t="s">
        <v>105</v>
      </c>
      <c r="F29" s="16" t="s">
        <v>105</v>
      </c>
      <c r="G29" s="28">
        <f>SUM(G11)</f>
        <v>0</v>
      </c>
      <c r="H29" s="28" t="s">
        <v>105</v>
      </c>
      <c r="I29" s="16" t="s">
        <v>105</v>
      </c>
      <c r="J29" s="28">
        <f>SUM(J11)</f>
        <v>0</v>
      </c>
      <c r="K29" s="28" t="s">
        <v>105</v>
      </c>
      <c r="L29" s="28" t="s">
        <v>105</v>
      </c>
    </row>
  </sheetData>
  <mergeCells count="15">
    <mergeCell ref="K1:L1"/>
    <mergeCell ref="B3:L3"/>
    <mergeCell ref="B12:B17"/>
    <mergeCell ref="B18:B28"/>
    <mergeCell ref="C18:L18"/>
    <mergeCell ref="C19:L19"/>
    <mergeCell ref="C20:L20"/>
    <mergeCell ref="C21:L21"/>
    <mergeCell ref="C22:L22"/>
    <mergeCell ref="C23:L23"/>
    <mergeCell ref="C24:L24"/>
    <mergeCell ref="C25:L25"/>
    <mergeCell ref="C26:L26"/>
    <mergeCell ref="C27:L27"/>
    <mergeCell ref="C28:L28"/>
  </mergeCells>
  <pageMargins left="0.7" right="0.7" top="0.75" bottom="0.75" header="0.511811023622047" footer="0.511811023622047"/>
  <pageSetup paperSize="9" scale="60" orientation="landscape" horizontalDpi="300" verticalDpi="300"/>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6"/>
  <sheetViews>
    <sheetView zoomScaleNormal="100" workbookViewId="0">
      <selection activeCell="B3" sqref="B3:L3"/>
    </sheetView>
  </sheetViews>
  <sheetFormatPr defaultColWidth="8.7109375" defaultRowHeight="15" x14ac:dyDescent="0.25"/>
  <cols>
    <col min="3" max="3" width="60" customWidth="1"/>
    <col min="4" max="4" width="14.7109375" customWidth="1"/>
    <col min="6" max="6" width="15.5703125" customWidth="1"/>
    <col min="7" max="7" width="16.140625" customWidth="1"/>
    <col min="9" max="10" width="15.7109375" customWidth="1"/>
    <col min="11" max="11" width="11.5703125" customWidth="1"/>
    <col min="12" max="12" width="17.42578125" customWidth="1"/>
  </cols>
  <sheetData>
    <row r="1" spans="1:12" x14ac:dyDescent="0.25">
      <c r="K1" s="82" t="s">
        <v>535</v>
      </c>
      <c r="L1" s="82"/>
    </row>
    <row r="2" spans="1:12" x14ac:dyDescent="0.25">
      <c r="K2" s="84"/>
      <c r="L2" s="84"/>
    </row>
    <row r="3" spans="1:12" x14ac:dyDescent="0.25">
      <c r="B3" s="81" t="s">
        <v>536</v>
      </c>
      <c r="C3" s="81"/>
      <c r="D3" s="81"/>
      <c r="E3" s="81"/>
      <c r="F3" s="81"/>
      <c r="G3" s="81"/>
      <c r="H3" s="81"/>
      <c r="I3" s="81"/>
      <c r="J3" s="81"/>
      <c r="K3" s="81"/>
      <c r="L3" s="81"/>
    </row>
    <row r="4" spans="1:12" x14ac:dyDescent="0.25">
      <c r="K4" s="84"/>
      <c r="L4" s="84"/>
    </row>
    <row r="5" spans="1:12" x14ac:dyDescent="0.25">
      <c r="B5" s="15" t="s">
        <v>0</v>
      </c>
      <c r="C5" t="s">
        <v>208</v>
      </c>
    </row>
    <row r="6" spans="1:12" x14ac:dyDescent="0.25">
      <c r="B6" s="15" t="s">
        <v>2</v>
      </c>
      <c r="C6" t="s">
        <v>190</v>
      </c>
    </row>
    <row r="7" spans="1:12" x14ac:dyDescent="0.25">
      <c r="B7" s="15" t="s">
        <v>4</v>
      </c>
    </row>
    <row r="10" spans="1:12" x14ac:dyDescent="0.25">
      <c r="B10" s="16" t="s">
        <v>5</v>
      </c>
      <c r="C10" s="16" t="s">
        <v>6</v>
      </c>
      <c r="D10" s="16" t="s">
        <v>7</v>
      </c>
      <c r="E10" s="16" t="s">
        <v>8</v>
      </c>
      <c r="F10" s="16" t="s">
        <v>9</v>
      </c>
      <c r="G10" s="16" t="s">
        <v>10</v>
      </c>
      <c r="H10" s="16" t="s">
        <v>11</v>
      </c>
      <c r="I10" s="16" t="s">
        <v>12</v>
      </c>
      <c r="J10" s="16" t="s">
        <v>13</v>
      </c>
      <c r="K10" s="16" t="s">
        <v>14</v>
      </c>
      <c r="L10" s="16" t="s">
        <v>15</v>
      </c>
    </row>
    <row r="11" spans="1:12" x14ac:dyDescent="0.25">
      <c r="B11" s="16" t="s">
        <v>105</v>
      </c>
      <c r="C11" s="40" t="s">
        <v>209</v>
      </c>
      <c r="D11" s="16" t="s">
        <v>105</v>
      </c>
      <c r="E11" s="16" t="s">
        <v>105</v>
      </c>
      <c r="F11" s="16" t="s">
        <v>105</v>
      </c>
      <c r="G11" s="16" t="s">
        <v>105</v>
      </c>
      <c r="H11" s="16" t="s">
        <v>105</v>
      </c>
      <c r="I11" s="16" t="s">
        <v>105</v>
      </c>
      <c r="J11" s="16" t="s">
        <v>105</v>
      </c>
      <c r="K11" s="23"/>
      <c r="L11" s="23"/>
    </row>
    <row r="12" spans="1:12" ht="409.5" x14ac:dyDescent="0.25">
      <c r="B12" s="22">
        <v>1</v>
      </c>
      <c r="C12" s="42" t="s">
        <v>210</v>
      </c>
      <c r="D12" s="22" t="s">
        <v>166</v>
      </c>
      <c r="E12" s="22">
        <v>140</v>
      </c>
      <c r="F12" s="21"/>
      <c r="G12" s="21"/>
      <c r="H12" s="22"/>
      <c r="I12" s="21"/>
      <c r="J12" s="21"/>
      <c r="K12" s="23"/>
      <c r="L12" s="23"/>
    </row>
    <row r="13" spans="1:12" x14ac:dyDescent="0.25">
      <c r="B13" s="12"/>
      <c r="C13" s="4" t="s">
        <v>97</v>
      </c>
      <c r="D13" s="4"/>
      <c r="E13" s="4"/>
      <c r="F13" s="4"/>
      <c r="G13" s="4"/>
      <c r="H13" s="4"/>
      <c r="I13" s="4"/>
      <c r="J13" s="4"/>
      <c r="K13" s="4"/>
      <c r="L13" s="4"/>
    </row>
    <row r="14" spans="1:12" x14ac:dyDescent="0.25">
      <c r="B14" s="12"/>
      <c r="C14" s="12" t="s">
        <v>186</v>
      </c>
      <c r="D14" s="12"/>
      <c r="E14" s="12"/>
      <c r="F14" s="12"/>
      <c r="G14" s="12"/>
      <c r="H14" s="12"/>
      <c r="I14" s="12"/>
      <c r="J14" s="12"/>
      <c r="K14" s="12"/>
      <c r="L14" s="12"/>
    </row>
    <row r="15" spans="1:12" ht="15" customHeight="1" x14ac:dyDescent="0.25">
      <c r="B15" s="12"/>
      <c r="C15" s="1" t="s">
        <v>211</v>
      </c>
      <c r="D15" s="1"/>
      <c r="E15" s="1"/>
      <c r="F15" s="1"/>
      <c r="G15" s="1"/>
      <c r="H15" s="1"/>
      <c r="I15" s="1"/>
      <c r="J15" s="1"/>
      <c r="K15" s="1"/>
      <c r="L15" s="1"/>
    </row>
    <row r="16" spans="1:12" x14ac:dyDescent="0.25">
      <c r="B16" s="16" t="s">
        <v>105</v>
      </c>
      <c r="C16" s="16" t="s">
        <v>106</v>
      </c>
      <c r="D16" s="16" t="s">
        <v>105</v>
      </c>
      <c r="E16" s="16" t="s">
        <v>105</v>
      </c>
      <c r="F16" s="16" t="s">
        <v>105</v>
      </c>
      <c r="G16" s="28">
        <f>SUM(G12)</f>
        <v>0</v>
      </c>
      <c r="H16" s="28" t="s">
        <v>105</v>
      </c>
      <c r="I16" s="16" t="s">
        <v>105</v>
      </c>
      <c r="J16" s="28">
        <f>SUM(J12)</f>
        <v>0</v>
      </c>
      <c r="K16" s="28" t="s">
        <v>105</v>
      </c>
      <c r="L16" s="28" t="s">
        <v>105</v>
      </c>
    </row>
  </sheetData>
  <mergeCells count="6">
    <mergeCell ref="B13:B15"/>
    <mergeCell ref="C13:L13"/>
    <mergeCell ref="C14:L14"/>
    <mergeCell ref="C15:L15"/>
    <mergeCell ref="K1:L1"/>
    <mergeCell ref="B3:L3"/>
  </mergeCells>
  <pageMargins left="0.7" right="0.7" top="0.75" bottom="0.75" header="0.511811023622047" footer="0.511811023622047"/>
  <pageSetup paperSize="9" scale="65" orientation="landscape" horizontalDpi="300" verticalDpi="300"/>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4"/>
  <sheetViews>
    <sheetView zoomScaleNormal="100" workbookViewId="0">
      <selection activeCell="B3" sqref="B3:L3"/>
    </sheetView>
  </sheetViews>
  <sheetFormatPr defaultColWidth="8.7109375" defaultRowHeight="15" x14ac:dyDescent="0.25"/>
  <cols>
    <col min="3" max="3" width="90.7109375" customWidth="1"/>
    <col min="4" max="4" width="13.28515625" customWidth="1"/>
    <col min="6" max="6" width="13.7109375" customWidth="1"/>
    <col min="7" max="7" width="14.7109375" customWidth="1"/>
    <col min="9" max="10" width="14" customWidth="1"/>
    <col min="11" max="11" width="11" customWidth="1"/>
    <col min="12" max="12" width="17.85546875" customWidth="1"/>
  </cols>
  <sheetData>
    <row r="1" spans="1:12" x14ac:dyDescent="0.25">
      <c r="K1" s="82" t="s">
        <v>535</v>
      </c>
      <c r="L1" s="82"/>
    </row>
    <row r="2" spans="1:12" x14ac:dyDescent="0.25">
      <c r="K2" s="84"/>
      <c r="L2" s="84"/>
    </row>
    <row r="3" spans="1:12" x14ac:dyDescent="0.25">
      <c r="B3" s="81" t="s">
        <v>536</v>
      </c>
      <c r="C3" s="81"/>
      <c r="D3" s="81"/>
      <c r="E3" s="81"/>
      <c r="F3" s="81"/>
      <c r="G3" s="81"/>
      <c r="H3" s="81"/>
      <c r="I3" s="81"/>
      <c r="J3" s="81"/>
      <c r="K3" s="81"/>
      <c r="L3" s="81"/>
    </row>
    <row r="4" spans="1:12" x14ac:dyDescent="0.25">
      <c r="K4" s="84"/>
      <c r="L4" s="84"/>
    </row>
    <row r="5" spans="1:12" x14ac:dyDescent="0.25">
      <c r="B5" s="15" t="s">
        <v>0</v>
      </c>
      <c r="C5" t="s">
        <v>212</v>
      </c>
    </row>
    <row r="6" spans="1:12" x14ac:dyDescent="0.25">
      <c r="B6" s="15" t="s">
        <v>2</v>
      </c>
      <c r="C6" t="s">
        <v>213</v>
      </c>
    </row>
    <row r="7" spans="1:12" x14ac:dyDescent="0.25">
      <c r="B7" s="15" t="s">
        <v>4</v>
      </c>
    </row>
    <row r="10" spans="1:12" x14ac:dyDescent="0.25">
      <c r="B10" s="16" t="s">
        <v>5</v>
      </c>
      <c r="C10" s="16" t="s">
        <v>6</v>
      </c>
      <c r="D10" s="16" t="s">
        <v>7</v>
      </c>
      <c r="E10" s="16" t="s">
        <v>8</v>
      </c>
      <c r="F10" s="16" t="s">
        <v>9</v>
      </c>
      <c r="G10" s="16" t="s">
        <v>10</v>
      </c>
      <c r="H10" s="16" t="s">
        <v>11</v>
      </c>
      <c r="I10" s="16" t="s">
        <v>12</v>
      </c>
      <c r="J10" s="16" t="s">
        <v>13</v>
      </c>
      <c r="K10" s="16" t="s">
        <v>14</v>
      </c>
      <c r="L10" s="16" t="s">
        <v>15</v>
      </c>
    </row>
    <row r="11" spans="1:12" ht="90" x14ac:dyDescent="0.25">
      <c r="B11" s="22">
        <v>1</v>
      </c>
      <c r="C11" s="39" t="s">
        <v>214</v>
      </c>
      <c r="D11" s="22" t="s">
        <v>17</v>
      </c>
      <c r="E11" s="22">
        <v>6</v>
      </c>
      <c r="F11" s="21"/>
      <c r="G11" s="21"/>
      <c r="H11" s="22"/>
      <c r="I11" s="21"/>
      <c r="J11" s="21"/>
      <c r="K11" s="23"/>
      <c r="L11" s="23"/>
    </row>
    <row r="12" spans="1:12" x14ac:dyDescent="0.25">
      <c r="B12" s="12"/>
      <c r="C12" s="4" t="s">
        <v>97</v>
      </c>
      <c r="D12" s="4"/>
      <c r="E12" s="4"/>
      <c r="F12" s="4"/>
      <c r="G12" s="4"/>
      <c r="H12" s="4"/>
      <c r="I12" s="4"/>
      <c r="J12" s="4"/>
      <c r="K12" s="4"/>
      <c r="L12" s="4"/>
    </row>
    <row r="13" spans="1:12" x14ac:dyDescent="0.25">
      <c r="B13" s="12"/>
      <c r="C13" s="12" t="s">
        <v>215</v>
      </c>
      <c r="D13" s="12"/>
      <c r="E13" s="12"/>
      <c r="F13" s="12"/>
      <c r="G13" s="12"/>
      <c r="H13" s="12"/>
      <c r="I13" s="12"/>
      <c r="J13" s="12"/>
      <c r="K13" s="12"/>
      <c r="L13" s="12"/>
    </row>
    <row r="14" spans="1:12" x14ac:dyDescent="0.25">
      <c r="B14" s="16" t="s">
        <v>105</v>
      </c>
      <c r="C14" s="16" t="s">
        <v>106</v>
      </c>
      <c r="D14" s="16" t="s">
        <v>105</v>
      </c>
      <c r="E14" s="16" t="s">
        <v>105</v>
      </c>
      <c r="F14" s="16" t="s">
        <v>105</v>
      </c>
      <c r="G14" s="28">
        <f>SUM(G11)</f>
        <v>0</v>
      </c>
      <c r="H14" s="28" t="s">
        <v>105</v>
      </c>
      <c r="I14" s="28" t="s">
        <v>105</v>
      </c>
      <c r="J14" s="28">
        <f>SUM(J11)</f>
        <v>0</v>
      </c>
      <c r="K14" s="28" t="s">
        <v>105</v>
      </c>
      <c r="L14" s="28" t="s">
        <v>105</v>
      </c>
    </row>
  </sheetData>
  <mergeCells count="5">
    <mergeCell ref="B12:B13"/>
    <mergeCell ref="C12:L12"/>
    <mergeCell ref="C13:L13"/>
    <mergeCell ref="K1:L1"/>
    <mergeCell ref="B3:L3"/>
  </mergeCells>
  <pageMargins left="0.7" right="0.7" top="0.75" bottom="0.75" header="0.511811023622047" footer="0.511811023622047"/>
  <pageSetup paperSize="9" scale="55" orientation="landscape" horizontalDpi="300" verticalDpi="300"/>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12"/>
  <sheetViews>
    <sheetView zoomScaleNormal="100" workbookViewId="0">
      <selection activeCell="B3" sqref="B3:L3"/>
    </sheetView>
  </sheetViews>
  <sheetFormatPr defaultColWidth="8.7109375" defaultRowHeight="15" x14ac:dyDescent="0.25"/>
  <cols>
    <col min="3" max="3" width="90.7109375" customWidth="1"/>
    <col min="4" max="4" width="13.28515625" customWidth="1"/>
    <col min="6" max="6" width="13.7109375" customWidth="1"/>
    <col min="7" max="7" width="14.7109375" customWidth="1"/>
    <col min="9" max="10" width="14" customWidth="1"/>
    <col min="11" max="11" width="11.85546875" customWidth="1"/>
    <col min="12" max="12" width="18.5703125" customWidth="1"/>
  </cols>
  <sheetData>
    <row r="1" spans="1:12" x14ac:dyDescent="0.25">
      <c r="K1" s="82" t="s">
        <v>535</v>
      </c>
      <c r="L1" s="82"/>
    </row>
    <row r="2" spans="1:12" x14ac:dyDescent="0.25">
      <c r="K2" s="84"/>
      <c r="L2" s="84"/>
    </row>
    <row r="3" spans="1:12" x14ac:dyDescent="0.25">
      <c r="B3" s="81" t="s">
        <v>536</v>
      </c>
      <c r="C3" s="81"/>
      <c r="D3" s="81"/>
      <c r="E3" s="81"/>
      <c r="F3" s="81"/>
      <c r="G3" s="81"/>
      <c r="H3" s="81"/>
      <c r="I3" s="81"/>
      <c r="J3" s="81"/>
      <c r="K3" s="81"/>
      <c r="L3" s="81"/>
    </row>
    <row r="4" spans="1:12" x14ac:dyDescent="0.25">
      <c r="K4" s="84"/>
      <c r="L4" s="84"/>
    </row>
    <row r="5" spans="1:12" x14ac:dyDescent="0.25">
      <c r="B5" s="15" t="s">
        <v>0</v>
      </c>
      <c r="C5" t="s">
        <v>216</v>
      </c>
    </row>
    <row r="6" spans="1:12" x14ac:dyDescent="0.25">
      <c r="B6" s="15" t="s">
        <v>2</v>
      </c>
      <c r="C6" t="s">
        <v>217</v>
      </c>
    </row>
    <row r="7" spans="1:12" x14ac:dyDescent="0.25">
      <c r="B7" s="15" t="s">
        <v>4</v>
      </c>
    </row>
    <row r="10" spans="1:12" x14ac:dyDescent="0.25">
      <c r="B10" s="16" t="s">
        <v>5</v>
      </c>
      <c r="C10" s="16" t="s">
        <v>6</v>
      </c>
      <c r="D10" s="16" t="s">
        <v>7</v>
      </c>
      <c r="E10" s="16" t="s">
        <v>8</v>
      </c>
      <c r="F10" s="16" t="s">
        <v>9</v>
      </c>
      <c r="G10" s="16" t="s">
        <v>10</v>
      </c>
      <c r="H10" s="16" t="s">
        <v>11</v>
      </c>
      <c r="I10" s="16" t="s">
        <v>12</v>
      </c>
      <c r="J10" s="16" t="s">
        <v>13</v>
      </c>
      <c r="K10" s="16" t="s">
        <v>14</v>
      </c>
      <c r="L10" s="16" t="s">
        <v>15</v>
      </c>
    </row>
    <row r="11" spans="1:12" ht="60" x14ac:dyDescent="0.25">
      <c r="B11" s="22">
        <v>1</v>
      </c>
      <c r="C11" s="18" t="s">
        <v>218</v>
      </c>
      <c r="D11" s="19" t="s">
        <v>17</v>
      </c>
      <c r="E11" s="43">
        <v>6</v>
      </c>
      <c r="F11" s="21"/>
      <c r="G11" s="21"/>
      <c r="H11" s="22"/>
      <c r="I11" s="21"/>
      <c r="J11" s="21"/>
      <c r="K11" s="23"/>
      <c r="L11" s="23"/>
    </row>
    <row r="12" spans="1:12" x14ac:dyDescent="0.25">
      <c r="B12" s="16" t="s">
        <v>105</v>
      </c>
      <c r="C12" s="16" t="s">
        <v>106</v>
      </c>
      <c r="D12" s="16" t="s">
        <v>105</v>
      </c>
      <c r="E12" s="16" t="s">
        <v>105</v>
      </c>
      <c r="F12" s="16" t="s">
        <v>105</v>
      </c>
      <c r="G12" s="28">
        <f>SUM(G11)</f>
        <v>0</v>
      </c>
      <c r="H12" s="28" t="s">
        <v>105</v>
      </c>
      <c r="I12" s="28" t="s">
        <v>105</v>
      </c>
      <c r="J12" s="28">
        <f>SUM(J11)</f>
        <v>0</v>
      </c>
      <c r="K12" s="28" t="s">
        <v>105</v>
      </c>
      <c r="L12" s="28" t="s">
        <v>105</v>
      </c>
    </row>
  </sheetData>
  <mergeCells count="2">
    <mergeCell ref="K1:L1"/>
    <mergeCell ref="B3:L3"/>
  </mergeCells>
  <pageMargins left="0.7" right="0.7" top="0.75" bottom="0.75" header="0.511811023622047" footer="0.511811023622047"/>
  <pageSetup paperSize="9" scale="55" orientation="landscape" horizontalDpi="300" verticalDpi="30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0"/>
  <sheetViews>
    <sheetView topLeftCell="A7" zoomScaleNormal="100" workbookViewId="0">
      <selection activeCell="B3" sqref="B3:L3"/>
    </sheetView>
  </sheetViews>
  <sheetFormatPr defaultColWidth="8.7109375" defaultRowHeight="15" x14ac:dyDescent="0.25"/>
  <cols>
    <col min="3" max="3" width="59.7109375" customWidth="1"/>
    <col min="4" max="4" width="12.140625" customWidth="1"/>
    <col min="6" max="6" width="14.42578125" customWidth="1"/>
    <col min="7" max="7" width="13.5703125" customWidth="1"/>
    <col min="9" max="10" width="14.5703125" customWidth="1"/>
    <col min="11" max="11" width="12.140625" customWidth="1"/>
    <col min="12" max="12" width="14.5703125" customWidth="1"/>
  </cols>
  <sheetData>
    <row r="1" spans="1:12" x14ac:dyDescent="0.25">
      <c r="K1" s="82" t="s">
        <v>535</v>
      </c>
      <c r="L1" s="82"/>
    </row>
    <row r="2" spans="1:12" x14ac:dyDescent="0.25">
      <c r="K2" s="84"/>
      <c r="L2" s="84"/>
    </row>
    <row r="3" spans="1:12" x14ac:dyDescent="0.25">
      <c r="B3" s="81" t="s">
        <v>536</v>
      </c>
      <c r="C3" s="81"/>
      <c r="D3" s="81"/>
      <c r="E3" s="81"/>
      <c r="F3" s="81"/>
      <c r="G3" s="81"/>
      <c r="H3" s="81"/>
      <c r="I3" s="81"/>
      <c r="J3" s="81"/>
      <c r="K3" s="81"/>
      <c r="L3" s="81"/>
    </row>
    <row r="4" spans="1:12" x14ac:dyDescent="0.25">
      <c r="K4" s="84"/>
      <c r="L4" s="84"/>
    </row>
    <row r="5" spans="1:12" x14ac:dyDescent="0.25">
      <c r="B5" s="15" t="s">
        <v>0</v>
      </c>
      <c r="C5" t="s">
        <v>219</v>
      </c>
    </row>
    <row r="6" spans="1:12" x14ac:dyDescent="0.25">
      <c r="B6" s="15" t="s">
        <v>2</v>
      </c>
      <c r="C6" t="s">
        <v>190</v>
      </c>
    </row>
    <row r="7" spans="1:12" x14ac:dyDescent="0.25">
      <c r="B7" s="15" t="s">
        <v>4</v>
      </c>
    </row>
    <row r="10" spans="1:12" x14ac:dyDescent="0.25">
      <c r="B10" s="16" t="s">
        <v>5</v>
      </c>
      <c r="C10" s="16" t="s">
        <v>6</v>
      </c>
      <c r="D10" s="16" t="s">
        <v>7</v>
      </c>
      <c r="E10" s="16" t="s">
        <v>8</v>
      </c>
      <c r="F10" s="16" t="s">
        <v>9</v>
      </c>
      <c r="G10" s="16" t="s">
        <v>10</v>
      </c>
      <c r="H10" s="16" t="s">
        <v>11</v>
      </c>
      <c r="I10" s="16" t="s">
        <v>12</v>
      </c>
      <c r="J10" s="16" t="s">
        <v>13</v>
      </c>
      <c r="K10" s="16" t="s">
        <v>14</v>
      </c>
      <c r="L10" s="16" t="s">
        <v>15</v>
      </c>
    </row>
    <row r="11" spans="1:12" ht="45" x14ac:dyDescent="0.25">
      <c r="B11" s="33">
        <v>1</v>
      </c>
      <c r="C11" s="44" t="s">
        <v>220</v>
      </c>
      <c r="D11" s="45" t="s">
        <v>221</v>
      </c>
      <c r="E11" s="46">
        <v>220</v>
      </c>
      <c r="F11" s="47"/>
      <c r="G11" s="48"/>
      <c r="H11" s="29"/>
      <c r="I11" s="48"/>
      <c r="J11" s="48"/>
      <c r="K11" s="23"/>
      <c r="L11" s="23"/>
    </row>
    <row r="12" spans="1:12" x14ac:dyDescent="0.25">
      <c r="B12" s="73"/>
      <c r="C12" s="74" t="s">
        <v>222</v>
      </c>
      <c r="D12" s="74"/>
      <c r="E12" s="74"/>
      <c r="F12" s="74"/>
      <c r="G12" s="74"/>
      <c r="H12" s="74"/>
      <c r="I12" s="74"/>
      <c r="J12" s="74"/>
      <c r="K12" s="74"/>
      <c r="L12" s="74"/>
    </row>
    <row r="13" spans="1:12" ht="14.85" customHeight="1" x14ac:dyDescent="0.25">
      <c r="B13" s="73"/>
      <c r="C13" s="75" t="s">
        <v>223</v>
      </c>
      <c r="D13" s="75"/>
      <c r="E13" s="75"/>
      <c r="F13" s="75"/>
      <c r="G13" s="75"/>
      <c r="H13" s="75"/>
      <c r="I13" s="75"/>
      <c r="J13" s="75"/>
      <c r="K13" s="75"/>
      <c r="L13" s="75"/>
    </row>
    <row r="14" spans="1:12" x14ac:dyDescent="0.25">
      <c r="B14" s="73"/>
      <c r="C14" s="74" t="s">
        <v>224</v>
      </c>
      <c r="D14" s="74"/>
      <c r="E14" s="74"/>
      <c r="F14" s="74"/>
      <c r="G14" s="74"/>
      <c r="H14" s="74"/>
      <c r="I14" s="74"/>
      <c r="J14" s="74"/>
      <c r="K14" s="74"/>
      <c r="L14" s="74"/>
    </row>
    <row r="15" spans="1:12" x14ac:dyDescent="0.25">
      <c r="B15" s="73"/>
      <c r="C15" s="74" t="s">
        <v>225</v>
      </c>
      <c r="D15" s="74"/>
      <c r="E15" s="74"/>
      <c r="F15" s="74"/>
      <c r="G15" s="74"/>
      <c r="H15" s="74"/>
      <c r="I15" s="74"/>
      <c r="J15" s="74"/>
      <c r="K15" s="74"/>
      <c r="L15" s="74"/>
    </row>
    <row r="16" spans="1:12" x14ac:dyDescent="0.25">
      <c r="B16" s="73"/>
      <c r="C16" s="74" t="s">
        <v>226</v>
      </c>
      <c r="D16" s="74"/>
      <c r="E16" s="74"/>
      <c r="F16" s="74"/>
      <c r="G16" s="74"/>
      <c r="H16" s="74"/>
      <c r="I16" s="74"/>
      <c r="J16" s="74"/>
      <c r="K16" s="74"/>
      <c r="L16" s="74"/>
    </row>
    <row r="17" spans="2:12" x14ac:dyDescent="0.25">
      <c r="B17" s="73"/>
      <c r="C17" s="74" t="s">
        <v>227</v>
      </c>
      <c r="D17" s="74"/>
      <c r="E17" s="74"/>
      <c r="F17" s="74"/>
      <c r="G17" s="74"/>
      <c r="H17" s="74"/>
      <c r="I17" s="74"/>
      <c r="J17" s="74"/>
      <c r="K17" s="74"/>
      <c r="L17" s="74"/>
    </row>
    <row r="18" spans="2:12" x14ac:dyDescent="0.25">
      <c r="B18" s="73"/>
      <c r="C18" s="4" t="s">
        <v>97</v>
      </c>
      <c r="D18" s="4"/>
      <c r="E18" s="4"/>
      <c r="F18" s="4"/>
      <c r="G18" s="4"/>
      <c r="H18" s="4"/>
      <c r="I18" s="4"/>
      <c r="J18" s="4"/>
      <c r="K18" s="4"/>
      <c r="L18" s="4"/>
    </row>
    <row r="19" spans="2:12" x14ac:dyDescent="0.25">
      <c r="B19" s="73"/>
      <c r="C19" s="74" t="s">
        <v>215</v>
      </c>
      <c r="D19" s="74"/>
      <c r="E19" s="74"/>
      <c r="F19" s="74"/>
      <c r="G19" s="74"/>
      <c r="H19" s="74"/>
      <c r="I19" s="74"/>
      <c r="J19" s="74"/>
      <c r="K19" s="74"/>
      <c r="L19" s="74"/>
    </row>
    <row r="20" spans="2:12" x14ac:dyDescent="0.25">
      <c r="B20" s="16" t="s">
        <v>105</v>
      </c>
      <c r="C20" s="16" t="s">
        <v>106</v>
      </c>
      <c r="D20" s="16" t="s">
        <v>105</v>
      </c>
      <c r="E20" s="16" t="s">
        <v>105</v>
      </c>
      <c r="F20" s="16" t="s">
        <v>105</v>
      </c>
      <c r="G20" s="28">
        <f>SUM(G11)</f>
        <v>0</v>
      </c>
      <c r="H20" s="28" t="s">
        <v>105</v>
      </c>
      <c r="I20" s="28" t="s">
        <v>105</v>
      </c>
      <c r="J20" s="28">
        <f>SUM(J11)</f>
        <v>0</v>
      </c>
      <c r="K20" s="28" t="s">
        <v>105</v>
      </c>
      <c r="L20" s="28" t="s">
        <v>105</v>
      </c>
    </row>
  </sheetData>
  <mergeCells count="12">
    <mergeCell ref="B18:B19"/>
    <mergeCell ref="C18:L18"/>
    <mergeCell ref="C19:L19"/>
    <mergeCell ref="K1:L1"/>
    <mergeCell ref="B3:L3"/>
    <mergeCell ref="B12:B17"/>
    <mergeCell ref="C12:L12"/>
    <mergeCell ref="C13:L13"/>
    <mergeCell ref="C14:L14"/>
    <mergeCell ref="C15:L15"/>
    <mergeCell ref="C16:L16"/>
    <mergeCell ref="C17:L17"/>
  </mergeCells>
  <pageMargins left="0.7" right="0.7" top="0.75" bottom="0.75" header="0.511811023622047" footer="0.511811023622047"/>
  <pageSetup paperSize="9" scale="70" orientation="landscape" horizontalDpi="300" verticalDpi="300"/>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26"/>
  <sheetViews>
    <sheetView zoomScaleNormal="100" workbookViewId="0">
      <selection activeCell="B3" sqref="B3:L3"/>
    </sheetView>
  </sheetViews>
  <sheetFormatPr defaultColWidth="8.7109375" defaultRowHeight="15" x14ac:dyDescent="0.25"/>
  <cols>
    <col min="3" max="3" width="75.85546875" customWidth="1"/>
    <col min="4" max="4" width="13.28515625" customWidth="1"/>
    <col min="6" max="6" width="12.42578125" customWidth="1"/>
    <col min="7" max="7" width="16.42578125" customWidth="1"/>
    <col min="9" max="10" width="17.7109375" customWidth="1"/>
    <col min="11" max="11" width="11.28515625" customWidth="1"/>
    <col min="12" max="12" width="17.42578125" customWidth="1"/>
    <col min="14" max="14" width="11" customWidth="1"/>
  </cols>
  <sheetData>
    <row r="1" spans="1:12" x14ac:dyDescent="0.25">
      <c r="K1" s="82" t="s">
        <v>535</v>
      </c>
      <c r="L1" s="82"/>
    </row>
    <row r="2" spans="1:12" x14ac:dyDescent="0.25">
      <c r="K2" s="84"/>
      <c r="L2" s="84"/>
    </row>
    <row r="3" spans="1:12" x14ac:dyDescent="0.25">
      <c r="B3" s="81" t="s">
        <v>536</v>
      </c>
      <c r="C3" s="81"/>
      <c r="D3" s="81"/>
      <c r="E3" s="81"/>
      <c r="F3" s="81"/>
      <c r="G3" s="81"/>
      <c r="H3" s="81"/>
      <c r="I3" s="81"/>
      <c r="J3" s="81"/>
      <c r="K3" s="81"/>
      <c r="L3" s="81"/>
    </row>
    <row r="4" spans="1:12" x14ac:dyDescent="0.25">
      <c r="K4" s="84"/>
      <c r="L4" s="84"/>
    </row>
    <row r="5" spans="1:12" x14ac:dyDescent="0.25">
      <c r="B5" s="15" t="s">
        <v>0</v>
      </c>
      <c r="C5" t="s">
        <v>228</v>
      </c>
    </row>
    <row r="6" spans="1:12" x14ac:dyDescent="0.25">
      <c r="B6" s="15" t="s">
        <v>2</v>
      </c>
      <c r="C6" t="s">
        <v>229</v>
      </c>
    </row>
    <row r="7" spans="1:12" x14ac:dyDescent="0.25">
      <c r="B7" s="15" t="s">
        <v>4</v>
      </c>
    </row>
    <row r="10" spans="1:12" x14ac:dyDescent="0.25">
      <c r="B10" s="16" t="s">
        <v>5</v>
      </c>
      <c r="C10" s="16" t="s">
        <v>6</v>
      </c>
      <c r="D10" s="16" t="s">
        <v>7</v>
      </c>
      <c r="E10" s="16" t="s">
        <v>8</v>
      </c>
      <c r="F10" s="16" t="s">
        <v>9</v>
      </c>
      <c r="G10" s="16" t="s">
        <v>10</v>
      </c>
      <c r="H10" s="16" t="s">
        <v>11</v>
      </c>
      <c r="I10" s="16" t="s">
        <v>12</v>
      </c>
      <c r="J10" s="16" t="s">
        <v>13</v>
      </c>
      <c r="K10" s="16" t="s">
        <v>14</v>
      </c>
      <c r="L10" s="16" t="s">
        <v>15</v>
      </c>
    </row>
    <row r="11" spans="1:12" ht="90" x14ac:dyDescent="0.25">
      <c r="B11" s="16" t="s">
        <v>105</v>
      </c>
      <c r="C11" s="42" t="s">
        <v>230</v>
      </c>
      <c r="D11" s="16" t="s">
        <v>105</v>
      </c>
      <c r="E11" s="16" t="s">
        <v>105</v>
      </c>
      <c r="F11" s="16" t="s">
        <v>105</v>
      </c>
      <c r="G11" s="16" t="s">
        <v>105</v>
      </c>
      <c r="H11" s="16" t="s">
        <v>105</v>
      </c>
      <c r="I11" s="28" t="s">
        <v>105</v>
      </c>
      <c r="J11" s="16" t="s">
        <v>105</v>
      </c>
      <c r="K11" s="23"/>
      <c r="L11" s="23"/>
    </row>
    <row r="12" spans="1:12" ht="30" x14ac:dyDescent="0.25">
      <c r="B12" s="22">
        <v>1</v>
      </c>
      <c r="C12" s="39" t="s">
        <v>231</v>
      </c>
      <c r="D12" s="22" t="s">
        <v>17</v>
      </c>
      <c r="E12" s="22">
        <v>50</v>
      </c>
      <c r="F12" s="21"/>
      <c r="G12" s="21"/>
      <c r="H12" s="22"/>
      <c r="I12" s="21"/>
      <c r="J12" s="21"/>
      <c r="K12" s="23"/>
      <c r="L12" s="23"/>
    </row>
    <row r="13" spans="1:12" ht="30" x14ac:dyDescent="0.25">
      <c r="B13" s="22">
        <v>2</v>
      </c>
      <c r="C13" s="39" t="s">
        <v>232</v>
      </c>
      <c r="D13" s="22" t="s">
        <v>17</v>
      </c>
      <c r="E13" s="22">
        <v>50</v>
      </c>
      <c r="F13" s="21"/>
      <c r="G13" s="21"/>
      <c r="H13" s="22"/>
      <c r="I13" s="21"/>
      <c r="J13" s="21"/>
      <c r="K13" s="23"/>
      <c r="L13" s="23"/>
    </row>
    <row r="14" spans="1:12" ht="46.35" customHeight="1" x14ac:dyDescent="0.25">
      <c r="B14" s="22">
        <v>3</v>
      </c>
      <c r="C14" s="39" t="s">
        <v>233</v>
      </c>
      <c r="D14" s="22" t="s">
        <v>17</v>
      </c>
      <c r="E14" s="22">
        <v>50</v>
      </c>
      <c r="F14" s="21"/>
      <c r="G14" s="21"/>
      <c r="H14" s="22"/>
      <c r="I14" s="21"/>
      <c r="J14" s="21"/>
      <c r="K14" s="23"/>
      <c r="L14" s="23"/>
    </row>
    <row r="15" spans="1:12" x14ac:dyDescent="0.25">
      <c r="B15" s="16" t="s">
        <v>105</v>
      </c>
      <c r="C15" s="42" t="s">
        <v>234</v>
      </c>
      <c r="D15" s="16" t="s">
        <v>105</v>
      </c>
      <c r="E15" s="16" t="s">
        <v>105</v>
      </c>
      <c r="F15" s="16"/>
      <c r="G15" s="16"/>
      <c r="H15" s="16"/>
      <c r="I15" s="28"/>
      <c r="J15" s="16"/>
      <c r="K15" s="23"/>
      <c r="L15" s="23"/>
    </row>
    <row r="16" spans="1:12" x14ac:dyDescent="0.25">
      <c r="B16" s="22">
        <v>4</v>
      </c>
      <c r="C16" s="39" t="s">
        <v>235</v>
      </c>
      <c r="D16" s="22" t="s">
        <v>17</v>
      </c>
      <c r="E16" s="22">
        <v>5</v>
      </c>
      <c r="F16" s="21"/>
      <c r="G16" s="21"/>
      <c r="H16" s="22"/>
      <c r="I16" s="21"/>
      <c r="J16" s="21"/>
      <c r="K16" s="23"/>
      <c r="L16" s="23"/>
    </row>
    <row r="17" spans="2:12" x14ac:dyDescent="0.25">
      <c r="B17" s="22">
        <v>5</v>
      </c>
      <c r="C17" s="39" t="s">
        <v>236</v>
      </c>
      <c r="D17" s="22" t="s">
        <v>17</v>
      </c>
      <c r="E17" s="22">
        <v>5</v>
      </c>
      <c r="F17" s="21"/>
      <c r="G17" s="21"/>
      <c r="H17" s="22"/>
      <c r="I17" s="21"/>
      <c r="J17" s="21"/>
      <c r="K17" s="23"/>
      <c r="L17" s="23"/>
    </row>
    <row r="18" spans="2:12" x14ac:dyDescent="0.25">
      <c r="B18" s="22">
        <v>6</v>
      </c>
      <c r="C18" s="39" t="s">
        <v>237</v>
      </c>
      <c r="D18" s="22" t="s">
        <v>17</v>
      </c>
      <c r="E18" s="22">
        <v>50</v>
      </c>
      <c r="F18" s="21"/>
      <c r="G18" s="21"/>
      <c r="H18" s="22"/>
      <c r="I18" s="21"/>
      <c r="J18" s="21"/>
      <c r="K18" s="23"/>
      <c r="L18" s="23"/>
    </row>
    <row r="19" spans="2:12" x14ac:dyDescent="0.25">
      <c r="B19" s="22">
        <v>7</v>
      </c>
      <c r="C19" s="39" t="s">
        <v>238</v>
      </c>
      <c r="D19" s="22" t="s">
        <v>17</v>
      </c>
      <c r="E19" s="22">
        <v>50</v>
      </c>
      <c r="F19" s="21"/>
      <c r="G19" s="21"/>
      <c r="H19" s="22"/>
      <c r="I19" s="21"/>
      <c r="J19" s="21"/>
      <c r="K19" s="23"/>
      <c r="L19" s="23"/>
    </row>
    <row r="20" spans="2:12" x14ac:dyDescent="0.25">
      <c r="B20" s="22">
        <v>8</v>
      </c>
      <c r="C20" s="39" t="s">
        <v>239</v>
      </c>
      <c r="D20" s="22" t="s">
        <v>17</v>
      </c>
      <c r="E20" s="22">
        <v>50</v>
      </c>
      <c r="F20" s="21"/>
      <c r="G20" s="21"/>
      <c r="H20" s="22"/>
      <c r="I20" s="21"/>
      <c r="J20" s="21"/>
      <c r="K20" s="23"/>
      <c r="L20" s="23"/>
    </row>
    <row r="21" spans="2:12" x14ac:dyDescent="0.25">
      <c r="B21" s="22">
        <v>9</v>
      </c>
      <c r="C21" s="39" t="s">
        <v>240</v>
      </c>
      <c r="D21" s="22" t="s">
        <v>17</v>
      </c>
      <c r="E21" s="22">
        <v>30</v>
      </c>
      <c r="F21" s="21"/>
      <c r="G21" s="21"/>
      <c r="H21" s="22"/>
      <c r="I21" s="21"/>
      <c r="J21" s="21"/>
      <c r="K21" s="23"/>
      <c r="L21" s="23"/>
    </row>
    <row r="22" spans="2:12" x14ac:dyDescent="0.25">
      <c r="B22" s="12"/>
      <c r="C22" s="4" t="s">
        <v>97</v>
      </c>
      <c r="D22" s="4"/>
      <c r="E22" s="4"/>
      <c r="F22" s="4"/>
      <c r="G22" s="4"/>
      <c r="H22" s="4"/>
      <c r="I22" s="4"/>
      <c r="J22" s="4"/>
      <c r="K22" s="4"/>
      <c r="L22" s="4"/>
    </row>
    <row r="23" spans="2:12" x14ac:dyDescent="0.25">
      <c r="B23" s="12"/>
      <c r="C23" s="12" t="s">
        <v>241</v>
      </c>
      <c r="D23" s="12"/>
      <c r="E23" s="12"/>
      <c r="F23" s="12"/>
      <c r="G23" s="12"/>
      <c r="H23" s="12"/>
      <c r="I23" s="12"/>
      <c r="J23" s="12"/>
      <c r="K23" s="12"/>
      <c r="L23" s="12"/>
    </row>
    <row r="24" spans="2:12" x14ac:dyDescent="0.25">
      <c r="B24" s="12"/>
      <c r="C24" s="12" t="s">
        <v>242</v>
      </c>
      <c r="D24" s="12"/>
      <c r="E24" s="12"/>
      <c r="F24" s="12"/>
      <c r="G24" s="12"/>
      <c r="H24" s="12"/>
      <c r="I24" s="12"/>
      <c r="J24" s="12"/>
      <c r="K24" s="12"/>
      <c r="L24" s="12"/>
    </row>
    <row r="25" spans="2:12" x14ac:dyDescent="0.25">
      <c r="B25" s="12"/>
      <c r="C25" s="12" t="s">
        <v>243</v>
      </c>
      <c r="D25" s="12"/>
      <c r="E25" s="12"/>
      <c r="F25" s="12"/>
      <c r="G25" s="12"/>
      <c r="H25" s="12"/>
      <c r="I25" s="12"/>
      <c r="J25" s="12"/>
      <c r="K25" s="12"/>
      <c r="L25" s="12"/>
    </row>
    <row r="26" spans="2:12" x14ac:dyDescent="0.25">
      <c r="B26" s="16" t="s">
        <v>105</v>
      </c>
      <c r="C26" s="16" t="s">
        <v>106</v>
      </c>
      <c r="D26" s="16" t="s">
        <v>105</v>
      </c>
      <c r="E26" s="16" t="s">
        <v>105</v>
      </c>
      <c r="F26" s="16" t="s">
        <v>105</v>
      </c>
      <c r="G26" s="28">
        <f>SUM(G12+G13+G14+G16+G17+G18+G19+G20+G21)</f>
        <v>0</v>
      </c>
      <c r="H26" s="28" t="s">
        <v>105</v>
      </c>
      <c r="I26" s="28" t="s">
        <v>105</v>
      </c>
      <c r="J26" s="28">
        <f>SUM(J12+J13+J14+J16+J17+J18+J19+J20+J21)</f>
        <v>0</v>
      </c>
      <c r="K26" s="28" t="s">
        <v>105</v>
      </c>
      <c r="L26" s="28" t="s">
        <v>105</v>
      </c>
    </row>
  </sheetData>
  <mergeCells count="7">
    <mergeCell ref="K1:L1"/>
    <mergeCell ref="B3:L3"/>
    <mergeCell ref="B22:B25"/>
    <mergeCell ref="C22:L22"/>
    <mergeCell ref="C23:L23"/>
    <mergeCell ref="C24:L24"/>
    <mergeCell ref="C25:L25"/>
  </mergeCells>
  <pageMargins left="0.7" right="0.7" top="0.75" bottom="0.75" header="0.511811023622047" footer="0.511811023622047"/>
  <pageSetup paperSize="9" scale="60" orientation="landscape" horizontalDpi="300" verticalDpi="300"/>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26"/>
  <sheetViews>
    <sheetView zoomScaleNormal="100" workbookViewId="0">
      <selection activeCell="B3" sqref="B3:L3"/>
    </sheetView>
  </sheetViews>
  <sheetFormatPr defaultColWidth="8.7109375" defaultRowHeight="15" x14ac:dyDescent="0.25"/>
  <cols>
    <col min="3" max="3" width="66.85546875" customWidth="1"/>
    <col min="4" max="4" width="17" customWidth="1"/>
    <col min="6" max="6" width="14.5703125" customWidth="1"/>
    <col min="7" max="7" width="15.140625" customWidth="1"/>
    <col min="9" max="10" width="16.7109375" customWidth="1"/>
    <col min="11" max="11" width="11.7109375" customWidth="1"/>
    <col min="12" max="12" width="15.140625" customWidth="1"/>
  </cols>
  <sheetData>
    <row r="1" spans="1:12" x14ac:dyDescent="0.25">
      <c r="K1" s="82" t="s">
        <v>535</v>
      </c>
      <c r="L1" s="82"/>
    </row>
    <row r="2" spans="1:12" x14ac:dyDescent="0.25">
      <c r="K2" s="84"/>
      <c r="L2" s="84"/>
    </row>
    <row r="3" spans="1:12" x14ac:dyDescent="0.25">
      <c r="B3" s="81" t="s">
        <v>536</v>
      </c>
      <c r="C3" s="81"/>
      <c r="D3" s="81"/>
      <c r="E3" s="81"/>
      <c r="F3" s="81"/>
      <c r="G3" s="81"/>
      <c r="H3" s="81"/>
      <c r="I3" s="81"/>
      <c r="J3" s="81"/>
      <c r="K3" s="81"/>
      <c r="L3" s="81"/>
    </row>
    <row r="4" spans="1:12" x14ac:dyDescent="0.25">
      <c r="B4" s="15" t="s">
        <v>0</v>
      </c>
      <c r="C4" t="s">
        <v>244</v>
      </c>
    </row>
    <row r="5" spans="1:12" x14ac:dyDescent="0.25">
      <c r="B5" s="15" t="s">
        <v>2</v>
      </c>
      <c r="C5" t="s">
        <v>245</v>
      </c>
    </row>
    <row r="6" spans="1:12" x14ac:dyDescent="0.25">
      <c r="B6" s="15" t="s">
        <v>4</v>
      </c>
    </row>
    <row r="9" spans="1:12" x14ac:dyDescent="0.25">
      <c r="B9" s="16" t="s">
        <v>5</v>
      </c>
      <c r="C9" s="16" t="s">
        <v>6</v>
      </c>
      <c r="D9" s="16" t="s">
        <v>7</v>
      </c>
      <c r="E9" s="16" t="s">
        <v>8</v>
      </c>
      <c r="F9" s="16" t="s">
        <v>9</v>
      </c>
      <c r="G9" s="16" t="s">
        <v>10</v>
      </c>
      <c r="H9" s="16" t="s">
        <v>11</v>
      </c>
      <c r="I9" s="16" t="s">
        <v>12</v>
      </c>
      <c r="J9" s="16" t="s">
        <v>13</v>
      </c>
      <c r="K9" s="16" t="s">
        <v>14</v>
      </c>
      <c r="L9" s="16" t="s">
        <v>15</v>
      </c>
    </row>
    <row r="10" spans="1:12" ht="90" x14ac:dyDescent="0.25">
      <c r="B10" s="22">
        <v>1</v>
      </c>
      <c r="C10" s="39" t="s">
        <v>246</v>
      </c>
      <c r="D10" s="22" t="s">
        <v>17</v>
      </c>
      <c r="E10" s="22">
        <v>60</v>
      </c>
      <c r="F10" s="21"/>
      <c r="G10" s="21"/>
      <c r="H10" s="22"/>
      <c r="I10" s="21"/>
      <c r="J10" s="21"/>
      <c r="K10" s="23"/>
      <c r="L10" s="23"/>
    </row>
    <row r="11" spans="1:12" ht="90" x14ac:dyDescent="0.25">
      <c r="B11" s="22">
        <v>2</v>
      </c>
      <c r="C11" s="39" t="s">
        <v>247</v>
      </c>
      <c r="D11" s="22" t="s">
        <v>17</v>
      </c>
      <c r="E11" s="22">
        <v>5</v>
      </c>
      <c r="F11" s="21"/>
      <c r="G11" s="21"/>
      <c r="H11" s="22"/>
      <c r="I11" s="21"/>
      <c r="J11" s="21"/>
      <c r="K11" s="23"/>
      <c r="L11" s="23"/>
    </row>
    <row r="12" spans="1:12" ht="60" x14ac:dyDescent="0.25">
      <c r="B12" s="22">
        <v>3</v>
      </c>
      <c r="C12" s="39" t="s">
        <v>248</v>
      </c>
      <c r="D12" s="22" t="s">
        <v>17</v>
      </c>
      <c r="E12" s="22">
        <v>60</v>
      </c>
      <c r="F12" s="21"/>
      <c r="G12" s="21"/>
      <c r="H12" s="22"/>
      <c r="I12" s="21"/>
      <c r="J12" s="21"/>
      <c r="K12" s="23"/>
      <c r="L12" s="23"/>
    </row>
    <row r="13" spans="1:12" ht="75" x14ac:dyDescent="0.25">
      <c r="B13" s="22">
        <v>4</v>
      </c>
      <c r="C13" s="39" t="s">
        <v>249</v>
      </c>
      <c r="D13" s="22" t="s">
        <v>17</v>
      </c>
      <c r="E13" s="22">
        <v>55</v>
      </c>
      <c r="F13" s="21"/>
      <c r="G13" s="21"/>
      <c r="H13" s="22"/>
      <c r="I13" s="21"/>
      <c r="J13" s="21"/>
      <c r="K13" s="23"/>
      <c r="L13" s="23"/>
    </row>
    <row r="14" spans="1:12" ht="60" x14ac:dyDescent="0.25">
      <c r="B14" s="22">
        <v>5</v>
      </c>
      <c r="C14" s="39" t="s">
        <v>250</v>
      </c>
      <c r="D14" s="22" t="s">
        <v>17</v>
      </c>
      <c r="E14" s="22">
        <v>5</v>
      </c>
      <c r="F14" s="21"/>
      <c r="G14" s="21"/>
      <c r="H14" s="22"/>
      <c r="I14" s="21"/>
      <c r="J14" s="21"/>
      <c r="K14" s="23"/>
      <c r="L14" s="23"/>
    </row>
    <row r="15" spans="1:12" ht="30" x14ac:dyDescent="0.25">
      <c r="B15" s="22">
        <v>6</v>
      </c>
      <c r="C15" s="39" t="s">
        <v>251</v>
      </c>
      <c r="D15" s="22" t="s">
        <v>17</v>
      </c>
      <c r="E15" s="22">
        <v>40</v>
      </c>
      <c r="F15" s="21"/>
      <c r="G15" s="21"/>
      <c r="H15" s="22"/>
      <c r="I15" s="21"/>
      <c r="J15" s="21"/>
      <c r="K15" s="23"/>
      <c r="L15" s="23"/>
    </row>
    <row r="16" spans="1:12" x14ac:dyDescent="0.25">
      <c r="B16" s="22">
        <v>7</v>
      </c>
      <c r="C16" s="39" t="s">
        <v>252</v>
      </c>
      <c r="D16" s="22" t="s">
        <v>17</v>
      </c>
      <c r="E16" s="22">
        <v>30</v>
      </c>
      <c r="F16" s="21"/>
      <c r="G16" s="21"/>
      <c r="H16" s="22"/>
      <c r="I16" s="21"/>
      <c r="J16" s="21"/>
      <c r="K16" s="23"/>
      <c r="L16" s="23"/>
    </row>
    <row r="17" spans="2:12" x14ac:dyDescent="0.25">
      <c r="B17" s="22">
        <v>8</v>
      </c>
      <c r="C17" s="39" t="s">
        <v>253</v>
      </c>
      <c r="D17" s="22" t="s">
        <v>17</v>
      </c>
      <c r="E17" s="22">
        <v>2</v>
      </c>
      <c r="F17" s="21"/>
      <c r="G17" s="21"/>
      <c r="H17" s="22"/>
      <c r="I17" s="21"/>
      <c r="J17" s="21"/>
      <c r="K17" s="23"/>
      <c r="L17" s="23"/>
    </row>
    <row r="18" spans="2:12" ht="30" x14ac:dyDescent="0.25">
      <c r="B18" s="22">
        <v>9</v>
      </c>
      <c r="C18" s="39" t="s">
        <v>254</v>
      </c>
      <c r="D18" s="22" t="s">
        <v>17</v>
      </c>
      <c r="E18" s="22">
        <v>2</v>
      </c>
      <c r="F18" s="21"/>
      <c r="G18" s="21"/>
      <c r="H18" s="22"/>
      <c r="I18" s="21"/>
      <c r="J18" s="21"/>
      <c r="K18" s="23"/>
      <c r="L18" s="23"/>
    </row>
    <row r="19" spans="2:12" x14ac:dyDescent="0.25">
      <c r="B19" s="22">
        <v>10</v>
      </c>
      <c r="C19" s="39" t="s">
        <v>255</v>
      </c>
      <c r="D19" s="22" t="s">
        <v>17</v>
      </c>
      <c r="E19" s="22">
        <v>10</v>
      </c>
      <c r="F19" s="21"/>
      <c r="G19" s="21"/>
      <c r="H19" s="22"/>
      <c r="I19" s="21"/>
      <c r="J19" s="21"/>
      <c r="K19" s="23"/>
      <c r="L19" s="23"/>
    </row>
    <row r="20" spans="2:12" x14ac:dyDescent="0.25">
      <c r="B20" s="22">
        <v>11</v>
      </c>
      <c r="C20" s="39" t="s">
        <v>256</v>
      </c>
      <c r="D20" s="22" t="s">
        <v>17</v>
      </c>
      <c r="E20" s="22">
        <v>60</v>
      </c>
      <c r="F20" s="21"/>
      <c r="G20" s="21"/>
      <c r="H20" s="22"/>
      <c r="I20" s="21"/>
      <c r="J20" s="21"/>
      <c r="K20" s="23"/>
      <c r="L20" s="23"/>
    </row>
    <row r="21" spans="2:12" x14ac:dyDescent="0.25">
      <c r="B21" s="50">
        <v>12</v>
      </c>
      <c r="C21" s="39" t="s">
        <v>257</v>
      </c>
      <c r="D21" s="22" t="s">
        <v>17</v>
      </c>
      <c r="E21" s="22">
        <v>20</v>
      </c>
      <c r="F21" s="21"/>
      <c r="G21" s="21"/>
      <c r="H21" s="22"/>
      <c r="I21" s="21"/>
      <c r="J21" s="21"/>
      <c r="K21" s="23"/>
      <c r="L21" s="23"/>
    </row>
    <row r="22" spans="2:12" x14ac:dyDescent="0.25">
      <c r="B22" s="12"/>
      <c r="C22" s="4" t="s">
        <v>97</v>
      </c>
      <c r="D22" s="4"/>
      <c r="E22" s="4"/>
      <c r="F22" s="4"/>
      <c r="G22" s="4"/>
      <c r="H22" s="4"/>
      <c r="I22" s="4"/>
      <c r="J22" s="4"/>
      <c r="K22" s="4"/>
      <c r="L22" s="4"/>
    </row>
    <row r="23" spans="2:12" x14ac:dyDescent="0.25">
      <c r="B23" s="12"/>
      <c r="C23" s="12" t="s">
        <v>148</v>
      </c>
      <c r="D23" s="12"/>
      <c r="E23" s="12"/>
      <c r="F23" s="12"/>
      <c r="G23" s="12"/>
      <c r="H23" s="12"/>
      <c r="I23" s="12"/>
      <c r="J23" s="12"/>
      <c r="K23" s="12"/>
      <c r="L23" s="12"/>
    </row>
    <row r="24" spans="2:12" x14ac:dyDescent="0.25">
      <c r="B24" s="12"/>
      <c r="C24" s="12" t="s">
        <v>242</v>
      </c>
      <c r="D24" s="12"/>
      <c r="E24" s="12"/>
      <c r="F24" s="12"/>
      <c r="G24" s="12"/>
      <c r="H24" s="12"/>
      <c r="I24" s="12"/>
      <c r="J24" s="12"/>
      <c r="K24" s="12"/>
      <c r="L24" s="12"/>
    </row>
    <row r="25" spans="2:12" x14ac:dyDescent="0.25">
      <c r="B25" s="12"/>
      <c r="C25" s="12" t="s">
        <v>258</v>
      </c>
      <c r="D25" s="12"/>
      <c r="E25" s="12"/>
      <c r="F25" s="12"/>
      <c r="G25" s="12"/>
      <c r="H25" s="12"/>
      <c r="I25" s="12"/>
      <c r="J25" s="12"/>
      <c r="K25" s="12"/>
      <c r="L25" s="12"/>
    </row>
    <row r="26" spans="2:12" x14ac:dyDescent="0.25">
      <c r="B26" s="16" t="s">
        <v>105</v>
      </c>
      <c r="C26" s="16" t="s">
        <v>106</v>
      </c>
      <c r="D26" s="16" t="s">
        <v>105</v>
      </c>
      <c r="E26" s="16" t="s">
        <v>105</v>
      </c>
      <c r="F26" s="16" t="s">
        <v>105</v>
      </c>
      <c r="G26" s="28">
        <f>SUM(G10:G21)</f>
        <v>0</v>
      </c>
      <c r="H26" s="28" t="s">
        <v>105</v>
      </c>
      <c r="I26" s="28" t="s">
        <v>105</v>
      </c>
      <c r="J26" s="28">
        <f>SUM(J10:J21)</f>
        <v>0</v>
      </c>
      <c r="K26" s="28" t="s">
        <v>105</v>
      </c>
      <c r="L26" s="28" t="s">
        <v>105</v>
      </c>
    </row>
  </sheetData>
  <mergeCells count="7">
    <mergeCell ref="K1:L1"/>
    <mergeCell ref="B3:L3"/>
    <mergeCell ref="B22:B25"/>
    <mergeCell ref="C22:L22"/>
    <mergeCell ref="C23:L23"/>
    <mergeCell ref="C24:L24"/>
    <mergeCell ref="C25:L25"/>
  </mergeCells>
  <pageMargins left="0.7" right="0.7" top="0.75" bottom="0.75" header="0.511811023622047" footer="0.511811023622047"/>
  <pageSetup paperSize="9" scale="60" orientation="landscape" horizontalDpi="300" verticalDpi="300"/>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L23"/>
  <sheetViews>
    <sheetView zoomScaleNormal="100" workbookViewId="0">
      <selection activeCell="B3" sqref="B3:L3"/>
    </sheetView>
  </sheetViews>
  <sheetFormatPr defaultColWidth="8.7109375" defaultRowHeight="15" x14ac:dyDescent="0.25"/>
  <cols>
    <col min="3" max="3" width="46.85546875" customWidth="1"/>
    <col min="4" max="4" width="15.7109375" customWidth="1"/>
    <col min="5" max="5" width="12.5703125" customWidth="1"/>
    <col min="6" max="6" width="13.7109375" customWidth="1"/>
    <col min="7" max="7" width="14.28515625" customWidth="1"/>
    <col min="8" max="8" width="10.5703125" customWidth="1"/>
    <col min="9" max="10" width="20.28515625" customWidth="1"/>
    <col min="11" max="11" width="16.7109375" customWidth="1"/>
    <col min="12" max="12" width="18.85546875" customWidth="1"/>
    <col min="16357" max="16384" width="11.5703125" customWidth="1"/>
  </cols>
  <sheetData>
    <row r="1" spans="2:12" x14ac:dyDescent="0.25">
      <c r="K1" s="82" t="s">
        <v>535</v>
      </c>
      <c r="L1" s="82"/>
    </row>
    <row r="2" spans="2:12" x14ac:dyDescent="0.25">
      <c r="K2" s="84"/>
      <c r="L2" s="84"/>
    </row>
    <row r="3" spans="2:12" x14ac:dyDescent="0.25">
      <c r="B3" s="81" t="s">
        <v>536</v>
      </c>
      <c r="C3" s="81"/>
      <c r="D3" s="81"/>
      <c r="E3" s="81"/>
      <c r="F3" s="81"/>
      <c r="G3" s="81"/>
      <c r="H3" s="81"/>
      <c r="I3" s="81"/>
      <c r="J3" s="81"/>
      <c r="K3" s="81"/>
      <c r="L3" s="81"/>
    </row>
    <row r="4" spans="2:12" x14ac:dyDescent="0.25">
      <c r="K4" s="84"/>
      <c r="L4" s="84"/>
    </row>
    <row r="5" spans="2:12" x14ac:dyDescent="0.25">
      <c r="B5" s="15" t="s">
        <v>0</v>
      </c>
      <c r="C5" t="s">
        <v>259</v>
      </c>
    </row>
    <row r="6" spans="2:12" x14ac:dyDescent="0.25">
      <c r="B6" s="15" t="s">
        <v>2</v>
      </c>
      <c r="C6" t="s">
        <v>260</v>
      </c>
    </row>
    <row r="7" spans="2:12" x14ac:dyDescent="0.25">
      <c r="B7" s="15" t="s">
        <v>4</v>
      </c>
    </row>
    <row r="10" spans="2:12" x14ac:dyDescent="0.25">
      <c r="B10" s="16" t="s">
        <v>5</v>
      </c>
      <c r="C10" s="16" t="s">
        <v>6</v>
      </c>
      <c r="D10" s="16" t="s">
        <v>7</v>
      </c>
      <c r="E10" s="16" t="s">
        <v>8</v>
      </c>
      <c r="F10" s="16" t="s">
        <v>9</v>
      </c>
      <c r="G10" s="16" t="s">
        <v>10</v>
      </c>
      <c r="H10" s="16" t="s">
        <v>11</v>
      </c>
      <c r="I10" s="16" t="s">
        <v>12</v>
      </c>
      <c r="J10" s="16" t="s">
        <v>13</v>
      </c>
      <c r="K10" s="16" t="s">
        <v>14</v>
      </c>
      <c r="L10" s="16" t="s">
        <v>15</v>
      </c>
    </row>
    <row r="11" spans="2:12" ht="75" x14ac:dyDescent="0.25">
      <c r="B11" s="22">
        <v>1</v>
      </c>
      <c r="C11" s="51" t="s">
        <v>261</v>
      </c>
      <c r="D11" s="22" t="s">
        <v>17</v>
      </c>
      <c r="E11" s="22">
        <v>15</v>
      </c>
      <c r="F11" s="21"/>
      <c r="G11" s="21"/>
      <c r="H11" s="22"/>
      <c r="I11" s="21"/>
      <c r="J11" s="21"/>
      <c r="K11" s="23"/>
      <c r="L11" s="23"/>
    </row>
    <row r="12" spans="2:12" ht="45" x14ac:dyDescent="0.25">
      <c r="B12" s="22">
        <v>2</v>
      </c>
      <c r="C12" s="51" t="s">
        <v>262</v>
      </c>
      <c r="D12" s="22" t="s">
        <v>17</v>
      </c>
      <c r="E12" s="22">
        <v>15</v>
      </c>
      <c r="F12" s="21"/>
      <c r="G12" s="21"/>
      <c r="H12" s="22"/>
      <c r="I12" s="21"/>
      <c r="J12" s="21"/>
      <c r="K12" s="23"/>
      <c r="L12" s="23"/>
    </row>
    <row r="13" spans="2:12" ht="60" x14ac:dyDescent="0.25">
      <c r="B13" s="22">
        <v>3</v>
      </c>
      <c r="C13" s="52" t="s">
        <v>263</v>
      </c>
      <c r="D13" s="22" t="s">
        <v>17</v>
      </c>
      <c r="E13" s="22">
        <v>15</v>
      </c>
      <c r="F13" s="21"/>
      <c r="G13" s="21"/>
      <c r="H13" s="22"/>
      <c r="I13" s="21"/>
      <c r="J13" s="21"/>
      <c r="K13" s="23"/>
      <c r="L13" s="23"/>
    </row>
    <row r="14" spans="2:12" ht="30" x14ac:dyDescent="0.25">
      <c r="B14" s="22">
        <v>4</v>
      </c>
      <c r="C14" s="52" t="s">
        <v>264</v>
      </c>
      <c r="D14" s="22" t="s">
        <v>17</v>
      </c>
      <c r="E14" s="22">
        <v>1</v>
      </c>
      <c r="F14" s="21"/>
      <c r="G14" s="21"/>
      <c r="H14" s="22"/>
      <c r="I14" s="21"/>
      <c r="J14" s="21"/>
      <c r="K14" s="23"/>
      <c r="L14" s="23"/>
    </row>
    <row r="15" spans="2:12" x14ac:dyDescent="0.25">
      <c r="B15" s="22">
        <v>5</v>
      </c>
      <c r="C15" s="39" t="s">
        <v>265</v>
      </c>
      <c r="D15" s="22" t="s">
        <v>17</v>
      </c>
      <c r="E15" s="22">
        <v>15</v>
      </c>
      <c r="F15" s="21"/>
      <c r="G15" s="21"/>
      <c r="H15" s="22"/>
      <c r="I15" s="21"/>
      <c r="J15" s="21"/>
      <c r="K15" s="23"/>
      <c r="L15" s="23"/>
    </row>
    <row r="16" spans="2:12" ht="30" x14ac:dyDescent="0.25">
      <c r="B16" s="22">
        <v>6</v>
      </c>
      <c r="C16" s="39" t="s">
        <v>266</v>
      </c>
      <c r="D16" s="22" t="s">
        <v>17</v>
      </c>
      <c r="E16" s="22">
        <v>30</v>
      </c>
      <c r="F16" s="21"/>
      <c r="G16" s="21"/>
      <c r="H16" s="22"/>
      <c r="I16" s="21"/>
      <c r="J16" s="21"/>
      <c r="K16" s="23"/>
      <c r="L16" s="23"/>
    </row>
    <row r="17" spans="2:12" ht="30" x14ac:dyDescent="0.25">
      <c r="B17" s="22">
        <v>7</v>
      </c>
      <c r="C17" s="39" t="s">
        <v>239</v>
      </c>
      <c r="D17" s="22" t="s">
        <v>17</v>
      </c>
      <c r="E17" s="22">
        <v>15</v>
      </c>
      <c r="F17" s="21"/>
      <c r="G17" s="21"/>
      <c r="H17" s="22"/>
      <c r="I17" s="21"/>
      <c r="J17" s="21"/>
      <c r="K17" s="23"/>
      <c r="L17" s="23"/>
    </row>
    <row r="18" spans="2:12" x14ac:dyDescent="0.25">
      <c r="B18" s="22">
        <v>8</v>
      </c>
      <c r="C18" s="39" t="s">
        <v>240</v>
      </c>
      <c r="D18" s="22" t="s">
        <v>17</v>
      </c>
      <c r="E18" s="22">
        <v>15</v>
      </c>
      <c r="F18" s="21"/>
      <c r="G18" s="21"/>
      <c r="H18" s="22"/>
      <c r="I18" s="21"/>
      <c r="J18" s="21"/>
      <c r="K18" s="23"/>
      <c r="L18" s="23"/>
    </row>
    <row r="19" spans="2:12" x14ac:dyDescent="0.25">
      <c r="B19" s="12"/>
      <c r="C19" s="4" t="s">
        <v>97</v>
      </c>
      <c r="D19" s="4"/>
      <c r="E19" s="4"/>
      <c r="F19" s="4"/>
      <c r="G19" s="4"/>
      <c r="H19" s="4"/>
      <c r="I19" s="4"/>
      <c r="J19" s="4"/>
      <c r="K19" s="4"/>
      <c r="L19" s="4"/>
    </row>
    <row r="20" spans="2:12" x14ac:dyDescent="0.25">
      <c r="B20" s="12"/>
      <c r="C20" s="12" t="s">
        <v>148</v>
      </c>
      <c r="D20" s="12"/>
      <c r="E20" s="12"/>
      <c r="F20" s="12"/>
      <c r="G20" s="12"/>
      <c r="H20" s="12"/>
      <c r="I20" s="12"/>
      <c r="J20" s="12"/>
      <c r="K20" s="12"/>
      <c r="L20" s="12"/>
    </row>
    <row r="21" spans="2:12" x14ac:dyDescent="0.25">
      <c r="B21" s="12"/>
      <c r="C21" s="12" t="s">
        <v>267</v>
      </c>
      <c r="D21" s="12"/>
      <c r="E21" s="12"/>
      <c r="F21" s="12"/>
      <c r="G21" s="12"/>
      <c r="H21" s="12"/>
      <c r="I21" s="12"/>
      <c r="J21" s="12"/>
      <c r="K21" s="12"/>
      <c r="L21" s="12"/>
    </row>
    <row r="22" spans="2:12" x14ac:dyDescent="0.25">
      <c r="B22" s="12"/>
      <c r="C22" s="12" t="s">
        <v>258</v>
      </c>
      <c r="D22" s="12"/>
      <c r="E22" s="12"/>
      <c r="F22" s="12"/>
      <c r="G22" s="12"/>
      <c r="H22" s="12"/>
      <c r="I22" s="12"/>
      <c r="J22" s="12"/>
      <c r="K22" s="12"/>
      <c r="L22" s="12"/>
    </row>
    <row r="23" spans="2:12" x14ac:dyDescent="0.25">
      <c r="B23" s="16" t="s">
        <v>105</v>
      </c>
      <c r="C23" s="16" t="s">
        <v>106</v>
      </c>
      <c r="D23" s="16" t="s">
        <v>105</v>
      </c>
      <c r="E23" s="16" t="s">
        <v>105</v>
      </c>
      <c r="F23" s="16" t="s">
        <v>105</v>
      </c>
      <c r="G23" s="28">
        <f>SUM(G11:G18)</f>
        <v>0</v>
      </c>
      <c r="H23" s="28" t="s">
        <v>105</v>
      </c>
      <c r="I23" s="28" t="s">
        <v>105</v>
      </c>
      <c r="J23" s="28">
        <f>SUM(J11:J18)</f>
        <v>0</v>
      </c>
      <c r="K23" s="28" t="s">
        <v>105</v>
      </c>
      <c r="L23" s="28" t="s">
        <v>105</v>
      </c>
    </row>
  </sheetData>
  <mergeCells count="7">
    <mergeCell ref="K1:L1"/>
    <mergeCell ref="B3:L3"/>
    <mergeCell ref="B19:B22"/>
    <mergeCell ref="C19:L19"/>
    <mergeCell ref="C20:L20"/>
    <mergeCell ref="C21:L21"/>
    <mergeCell ref="C22:L22"/>
  </mergeCells>
  <pageMargins left="0.7" right="0.7" top="0.75" bottom="0.75" header="0.511811023622047" footer="0.511811023622047"/>
  <pageSetup paperSize="9" scale="63" orientation="landscape" horizontalDpi="300" verticalDpi="300"/>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140"/>
  <sheetViews>
    <sheetView zoomScaleNormal="100" workbookViewId="0">
      <selection activeCell="E6" sqref="E6"/>
    </sheetView>
  </sheetViews>
  <sheetFormatPr defaultColWidth="11.5703125" defaultRowHeight="15" x14ac:dyDescent="0.25"/>
  <cols>
    <col min="1" max="2" width="8.7109375" customWidth="1"/>
    <col min="3" max="3" width="62" customWidth="1"/>
    <col min="4" max="4" width="12.7109375" customWidth="1"/>
    <col min="5" max="5" width="8.7109375" customWidth="1"/>
    <col min="6" max="6" width="14.5703125" customWidth="1"/>
    <col min="7" max="7" width="14.7109375" customWidth="1"/>
    <col min="8" max="8" width="8.7109375" customWidth="1"/>
    <col min="9" max="10" width="14" customWidth="1"/>
    <col min="11" max="11" width="12.85546875" customWidth="1"/>
    <col min="12" max="12" width="15.85546875" customWidth="1"/>
  </cols>
  <sheetData>
    <row r="1" spans="1:12" x14ac:dyDescent="0.25">
      <c r="K1" s="82" t="s">
        <v>535</v>
      </c>
      <c r="L1" s="82"/>
    </row>
    <row r="2" spans="1:12" x14ac:dyDescent="0.25">
      <c r="K2" s="84"/>
      <c r="L2" s="84"/>
    </row>
    <row r="3" spans="1:12" x14ac:dyDescent="0.25">
      <c r="A3" s="85"/>
      <c r="B3" s="81" t="s">
        <v>536</v>
      </c>
      <c r="C3" s="81"/>
      <c r="D3" s="81"/>
      <c r="E3" s="81"/>
      <c r="F3" s="81"/>
      <c r="G3" s="81"/>
      <c r="H3" s="81"/>
      <c r="I3" s="81"/>
      <c r="J3" s="81"/>
      <c r="K3" s="81"/>
      <c r="L3" s="81"/>
    </row>
    <row r="4" spans="1:12" x14ac:dyDescent="0.25">
      <c r="K4" s="84"/>
      <c r="L4" s="84"/>
    </row>
    <row r="5" spans="1:12" x14ac:dyDescent="0.25">
      <c r="B5" s="15" t="s">
        <v>0</v>
      </c>
      <c r="C5" t="s">
        <v>268</v>
      </c>
    </row>
    <row r="6" spans="1:12" x14ac:dyDescent="0.25">
      <c r="B6" s="15" t="s">
        <v>2</v>
      </c>
      <c r="C6" t="s">
        <v>3</v>
      </c>
    </row>
    <row r="7" spans="1:12" x14ac:dyDescent="0.25">
      <c r="B7" s="15" t="s">
        <v>4</v>
      </c>
    </row>
    <row r="10" spans="1:12" x14ac:dyDescent="0.25">
      <c r="B10" s="16" t="s">
        <v>5</v>
      </c>
      <c r="C10" s="16" t="s">
        <v>6</v>
      </c>
      <c r="D10" s="16" t="s">
        <v>7</v>
      </c>
      <c r="E10" s="16" t="s">
        <v>8</v>
      </c>
      <c r="F10" s="16" t="s">
        <v>9</v>
      </c>
      <c r="G10" s="16" t="s">
        <v>10</v>
      </c>
      <c r="H10" s="16" t="s">
        <v>11</v>
      </c>
      <c r="I10" s="16" t="s">
        <v>12</v>
      </c>
      <c r="J10" s="16" t="s">
        <v>13</v>
      </c>
      <c r="K10" s="16" t="s">
        <v>14</v>
      </c>
      <c r="L10" s="16" t="s">
        <v>15</v>
      </c>
    </row>
    <row r="11" spans="1:12" ht="165" x14ac:dyDescent="0.25">
      <c r="B11" s="22">
        <v>1</v>
      </c>
      <c r="C11" s="53" t="s">
        <v>269</v>
      </c>
      <c r="D11" s="19" t="s">
        <v>17</v>
      </c>
      <c r="E11" s="20">
        <v>60</v>
      </c>
      <c r="F11" s="21"/>
      <c r="G11" s="21"/>
      <c r="H11" s="22"/>
      <c r="I11" s="21"/>
      <c r="J11" s="21"/>
      <c r="K11" s="23"/>
      <c r="L11" s="23"/>
    </row>
    <row r="12" spans="1:12" ht="90" x14ac:dyDescent="0.25">
      <c r="B12" s="22">
        <v>2</v>
      </c>
      <c r="C12" s="53" t="s">
        <v>270</v>
      </c>
      <c r="D12" s="19" t="s">
        <v>17</v>
      </c>
      <c r="E12" s="20">
        <v>2</v>
      </c>
      <c r="F12" s="21"/>
      <c r="G12" s="21"/>
      <c r="H12" s="22"/>
      <c r="I12" s="21"/>
      <c r="J12" s="21"/>
      <c r="K12" s="23"/>
      <c r="L12" s="23"/>
    </row>
    <row r="13" spans="1:12" x14ac:dyDescent="0.25">
      <c r="B13" s="22">
        <v>3</v>
      </c>
      <c r="C13" s="54" t="s">
        <v>271</v>
      </c>
      <c r="D13" s="19" t="s">
        <v>17</v>
      </c>
      <c r="E13" s="20">
        <v>150</v>
      </c>
      <c r="F13" s="21"/>
      <c r="G13" s="21"/>
      <c r="H13" s="22"/>
      <c r="I13" s="21"/>
      <c r="J13" s="21"/>
      <c r="K13" s="23"/>
      <c r="L13" s="23"/>
    </row>
    <row r="14" spans="1:12" x14ac:dyDescent="0.25">
      <c r="B14" s="22">
        <v>4</v>
      </c>
      <c r="C14" s="55" t="s">
        <v>272</v>
      </c>
      <c r="D14" s="19" t="s">
        <v>17</v>
      </c>
      <c r="E14" s="20">
        <v>60</v>
      </c>
      <c r="F14" s="21"/>
      <c r="G14" s="21"/>
      <c r="H14" s="22"/>
      <c r="I14" s="21"/>
      <c r="J14" s="21"/>
      <c r="K14" s="23"/>
      <c r="L14" s="23"/>
    </row>
    <row r="15" spans="1:12" ht="409.5" x14ac:dyDescent="0.25">
      <c r="B15" s="22">
        <v>5</v>
      </c>
      <c r="C15" s="49" t="s">
        <v>273</v>
      </c>
      <c r="D15" s="22" t="s">
        <v>17</v>
      </c>
      <c r="E15" s="22">
        <v>10</v>
      </c>
      <c r="F15" s="21"/>
      <c r="G15" s="21"/>
      <c r="H15" s="22"/>
      <c r="I15" s="21"/>
      <c r="J15" s="21"/>
      <c r="K15" s="23"/>
      <c r="L15" s="23"/>
    </row>
    <row r="16" spans="1:12" x14ac:dyDescent="0.25">
      <c r="B16" s="22">
        <v>6</v>
      </c>
      <c r="C16" s="49" t="s">
        <v>274</v>
      </c>
      <c r="D16" s="22" t="s">
        <v>17</v>
      </c>
      <c r="E16" s="22">
        <v>10</v>
      </c>
      <c r="F16" s="21"/>
      <c r="G16" s="21"/>
      <c r="H16" s="22"/>
      <c r="I16" s="21"/>
      <c r="J16" s="21"/>
      <c r="K16" s="23"/>
      <c r="L16" s="23"/>
    </row>
    <row r="17" spans="2:12" x14ac:dyDescent="0.25">
      <c r="B17" s="22">
        <v>7</v>
      </c>
      <c r="C17" s="49" t="s">
        <v>275</v>
      </c>
      <c r="D17" s="22" t="s">
        <v>17</v>
      </c>
      <c r="E17" s="22">
        <v>10</v>
      </c>
      <c r="F17" s="21"/>
      <c r="G17" s="21"/>
      <c r="H17" s="22"/>
      <c r="I17" s="21"/>
      <c r="J17" s="21"/>
      <c r="K17" s="23"/>
      <c r="L17" s="23"/>
    </row>
    <row r="18" spans="2:12" x14ac:dyDescent="0.25">
      <c r="B18" s="22">
        <v>8</v>
      </c>
      <c r="C18" s="49" t="s">
        <v>276</v>
      </c>
      <c r="D18" s="22" t="s">
        <v>17</v>
      </c>
      <c r="E18" s="22">
        <v>10</v>
      </c>
      <c r="F18" s="21"/>
      <c r="G18" s="21"/>
      <c r="H18" s="22"/>
      <c r="I18" s="21"/>
      <c r="J18" s="21"/>
      <c r="K18" s="23"/>
      <c r="L18" s="23"/>
    </row>
    <row r="19" spans="2:12" x14ac:dyDescent="0.25">
      <c r="B19" s="22">
        <v>9</v>
      </c>
      <c r="C19" s="49" t="s">
        <v>277</v>
      </c>
      <c r="D19" s="22" t="s">
        <v>17</v>
      </c>
      <c r="E19" s="22">
        <v>10</v>
      </c>
      <c r="F19" s="21"/>
      <c r="G19" s="21"/>
      <c r="H19" s="22"/>
      <c r="I19" s="21"/>
      <c r="J19" s="21"/>
      <c r="K19" s="23"/>
      <c r="L19" s="23"/>
    </row>
    <row r="20" spans="2:12" x14ac:dyDescent="0.25">
      <c r="B20" s="22">
        <v>10</v>
      </c>
      <c r="C20" s="49" t="s">
        <v>278</v>
      </c>
      <c r="D20" s="22" t="s">
        <v>17</v>
      </c>
      <c r="E20" s="22">
        <v>10</v>
      </c>
      <c r="F20" s="21"/>
      <c r="G20" s="21"/>
      <c r="H20" s="22"/>
      <c r="I20" s="21"/>
      <c r="J20" s="21"/>
      <c r="K20" s="23"/>
      <c r="L20" s="23"/>
    </row>
    <row r="21" spans="2:12" x14ac:dyDescent="0.25">
      <c r="B21" s="22">
        <v>11</v>
      </c>
      <c r="C21" s="49" t="s">
        <v>279</v>
      </c>
      <c r="D21" s="22" t="s">
        <v>17</v>
      </c>
      <c r="E21" s="22">
        <v>10</v>
      </c>
      <c r="F21" s="21"/>
      <c r="G21" s="21"/>
      <c r="H21" s="22"/>
      <c r="I21" s="21"/>
      <c r="J21" s="21"/>
      <c r="K21" s="23"/>
      <c r="L21" s="23"/>
    </row>
    <row r="22" spans="2:12" x14ac:dyDescent="0.25">
      <c r="B22" s="22">
        <v>12</v>
      </c>
      <c r="C22" s="49" t="s">
        <v>280</v>
      </c>
      <c r="D22" s="22" t="s">
        <v>17</v>
      </c>
      <c r="E22" s="22">
        <v>10</v>
      </c>
      <c r="F22" s="21"/>
      <c r="G22" s="21"/>
      <c r="H22" s="22"/>
      <c r="I22" s="21"/>
      <c r="J22" s="21"/>
      <c r="K22" s="23"/>
      <c r="L22" s="23"/>
    </row>
    <row r="23" spans="2:12" x14ac:dyDescent="0.25">
      <c r="B23" s="22">
        <v>13</v>
      </c>
      <c r="C23" s="49" t="s">
        <v>281</v>
      </c>
      <c r="D23" s="22" t="s">
        <v>17</v>
      </c>
      <c r="E23" s="22">
        <v>10</v>
      </c>
      <c r="F23" s="21"/>
      <c r="G23" s="21"/>
      <c r="H23" s="22"/>
      <c r="I23" s="21"/>
      <c r="J23" s="21"/>
      <c r="K23" s="23"/>
      <c r="L23" s="23"/>
    </row>
    <row r="24" spans="2:12" ht="255" x14ac:dyDescent="0.25">
      <c r="B24" s="22">
        <v>14</v>
      </c>
      <c r="C24" s="49" t="s">
        <v>282</v>
      </c>
      <c r="D24" s="22" t="s">
        <v>17</v>
      </c>
      <c r="E24" s="22">
        <v>20</v>
      </c>
      <c r="F24" s="21"/>
      <c r="G24" s="21"/>
      <c r="H24" s="22"/>
      <c r="I24" s="21"/>
      <c r="J24" s="21"/>
      <c r="K24" s="23"/>
      <c r="L24" s="23"/>
    </row>
    <row r="25" spans="2:12" x14ac:dyDescent="0.25">
      <c r="B25" s="22">
        <v>15</v>
      </c>
      <c r="C25" s="49" t="s">
        <v>283</v>
      </c>
      <c r="D25" s="22" t="s">
        <v>17</v>
      </c>
      <c r="E25" s="22">
        <v>100</v>
      </c>
      <c r="F25" s="21"/>
      <c r="G25" s="21"/>
      <c r="H25" s="22"/>
      <c r="I25" s="21"/>
      <c r="J25" s="21"/>
      <c r="K25" s="23"/>
      <c r="L25" s="23"/>
    </row>
    <row r="26" spans="2:12" x14ac:dyDescent="0.25">
      <c r="B26" s="22">
        <v>16</v>
      </c>
      <c r="C26" s="49" t="s">
        <v>284</v>
      </c>
      <c r="D26" s="22" t="s">
        <v>17</v>
      </c>
      <c r="E26" s="22">
        <v>50</v>
      </c>
      <c r="F26" s="21"/>
      <c r="G26" s="21"/>
      <c r="H26" s="22"/>
      <c r="I26" s="21"/>
      <c r="J26" s="21"/>
      <c r="K26" s="23"/>
      <c r="L26" s="23"/>
    </row>
    <row r="27" spans="2:12" x14ac:dyDescent="0.25">
      <c r="B27" s="22">
        <v>17</v>
      </c>
      <c r="C27" s="49" t="s">
        <v>285</v>
      </c>
      <c r="D27" s="22" t="s">
        <v>17</v>
      </c>
      <c r="E27" s="22">
        <v>5</v>
      </c>
      <c r="F27" s="21"/>
      <c r="G27" s="21"/>
      <c r="H27" s="22"/>
      <c r="I27" s="21"/>
      <c r="J27" s="21"/>
      <c r="K27" s="23"/>
      <c r="L27" s="23"/>
    </row>
    <row r="28" spans="2:12" ht="165" x14ac:dyDescent="0.25">
      <c r="B28" s="22">
        <v>18</v>
      </c>
      <c r="C28" s="49" t="s">
        <v>286</v>
      </c>
      <c r="D28" s="22" t="s">
        <v>17</v>
      </c>
      <c r="E28" s="22">
        <v>10</v>
      </c>
      <c r="F28" s="21"/>
      <c r="G28" s="21"/>
      <c r="H28" s="22"/>
      <c r="I28" s="21"/>
      <c r="J28" s="21"/>
      <c r="K28" s="23"/>
      <c r="L28" s="23"/>
    </row>
    <row r="29" spans="2:12" x14ac:dyDescent="0.25">
      <c r="B29" s="22">
        <v>19</v>
      </c>
      <c r="C29" s="49" t="s">
        <v>283</v>
      </c>
      <c r="D29" s="22" t="s">
        <v>17</v>
      </c>
      <c r="E29" s="22">
        <v>50</v>
      </c>
      <c r="F29" s="21"/>
      <c r="G29" s="21"/>
      <c r="H29" s="22"/>
      <c r="I29" s="21"/>
      <c r="J29" s="21"/>
      <c r="K29" s="23"/>
      <c r="L29" s="23"/>
    </row>
    <row r="30" spans="2:12" x14ac:dyDescent="0.25">
      <c r="B30" s="22">
        <v>20</v>
      </c>
      <c r="C30" s="49" t="s">
        <v>284</v>
      </c>
      <c r="D30" s="22" t="s">
        <v>17</v>
      </c>
      <c r="E30" s="22">
        <v>20</v>
      </c>
      <c r="F30" s="21"/>
      <c r="G30" s="21"/>
      <c r="H30" s="22"/>
      <c r="I30" s="21"/>
      <c r="J30" s="21"/>
      <c r="K30" s="23"/>
      <c r="L30" s="23"/>
    </row>
    <row r="31" spans="2:12" x14ac:dyDescent="0.25">
      <c r="B31" s="22">
        <v>21</v>
      </c>
      <c r="C31" s="49" t="s">
        <v>285</v>
      </c>
      <c r="D31" s="22" t="s">
        <v>17</v>
      </c>
      <c r="E31" s="22">
        <v>10</v>
      </c>
      <c r="F31" s="21"/>
      <c r="G31" s="21"/>
      <c r="H31" s="22"/>
      <c r="I31" s="21"/>
      <c r="J31" s="21"/>
      <c r="K31" s="23"/>
      <c r="L31" s="23"/>
    </row>
    <row r="32" spans="2:12" ht="180" x14ac:dyDescent="0.25">
      <c r="B32" s="22">
        <v>22</v>
      </c>
      <c r="C32" s="49" t="s">
        <v>287</v>
      </c>
      <c r="D32" s="22" t="s">
        <v>17</v>
      </c>
      <c r="E32" s="22">
        <v>10</v>
      </c>
      <c r="F32" s="21"/>
      <c r="G32" s="21"/>
      <c r="H32" s="22"/>
      <c r="I32" s="21"/>
      <c r="J32" s="21"/>
      <c r="K32" s="23"/>
      <c r="L32" s="23"/>
    </row>
    <row r="33" spans="2:12" ht="90" x14ac:dyDescent="0.25">
      <c r="B33" s="22">
        <v>23</v>
      </c>
      <c r="C33" s="49" t="s">
        <v>288</v>
      </c>
      <c r="D33" s="22" t="s">
        <v>17</v>
      </c>
      <c r="E33" s="22">
        <v>5</v>
      </c>
      <c r="F33" s="21"/>
      <c r="G33" s="21"/>
      <c r="H33" s="22"/>
      <c r="I33" s="21"/>
      <c r="J33" s="21"/>
      <c r="K33" s="23"/>
      <c r="L33" s="23"/>
    </row>
    <row r="34" spans="2:12" x14ac:dyDescent="0.25">
      <c r="B34" s="22">
        <v>24</v>
      </c>
      <c r="C34" s="49" t="s">
        <v>283</v>
      </c>
      <c r="D34" s="22" t="s">
        <v>17</v>
      </c>
      <c r="E34" s="22">
        <v>50</v>
      </c>
      <c r="F34" s="21"/>
      <c r="G34" s="21"/>
      <c r="H34" s="22"/>
      <c r="I34" s="21"/>
      <c r="J34" s="21"/>
      <c r="K34" s="23"/>
      <c r="L34" s="23"/>
    </row>
    <row r="35" spans="2:12" x14ac:dyDescent="0.25">
      <c r="B35" s="22">
        <v>25</v>
      </c>
      <c r="C35" s="49" t="s">
        <v>284</v>
      </c>
      <c r="D35" s="22" t="s">
        <v>17</v>
      </c>
      <c r="E35" s="22">
        <v>20</v>
      </c>
      <c r="F35" s="21"/>
      <c r="G35" s="21"/>
      <c r="H35" s="22"/>
      <c r="I35" s="21"/>
      <c r="J35" s="21"/>
      <c r="K35" s="23"/>
      <c r="L35" s="23"/>
    </row>
    <row r="36" spans="2:12" x14ac:dyDescent="0.25">
      <c r="B36" s="22">
        <v>26</v>
      </c>
      <c r="C36" s="49" t="s">
        <v>285</v>
      </c>
      <c r="D36" s="22" t="s">
        <v>17</v>
      </c>
      <c r="E36" s="22">
        <v>5</v>
      </c>
      <c r="F36" s="21"/>
      <c r="G36" s="21"/>
      <c r="H36" s="22"/>
      <c r="I36" s="21"/>
      <c r="J36" s="21"/>
      <c r="K36" s="23"/>
      <c r="L36" s="23"/>
    </row>
    <row r="37" spans="2:12" ht="210" x14ac:dyDescent="0.25">
      <c r="B37" s="22">
        <v>27</v>
      </c>
      <c r="C37" s="49" t="s">
        <v>289</v>
      </c>
      <c r="D37" s="22" t="s">
        <v>17</v>
      </c>
      <c r="E37" s="22">
        <v>2</v>
      </c>
      <c r="F37" s="21"/>
      <c r="G37" s="21"/>
      <c r="H37" s="22"/>
      <c r="I37" s="21"/>
      <c r="J37" s="21"/>
      <c r="K37" s="23"/>
      <c r="L37" s="23"/>
    </row>
    <row r="38" spans="2:12" ht="90" x14ac:dyDescent="0.25">
      <c r="B38" s="22">
        <v>28</v>
      </c>
      <c r="C38" s="49" t="s">
        <v>290</v>
      </c>
      <c r="D38" s="22" t="s">
        <v>17</v>
      </c>
      <c r="E38" s="22">
        <v>1</v>
      </c>
      <c r="F38" s="21"/>
      <c r="G38" s="21"/>
      <c r="H38" s="22"/>
      <c r="I38" s="21"/>
      <c r="J38" s="21"/>
      <c r="K38" s="23"/>
      <c r="L38" s="23"/>
    </row>
    <row r="39" spans="2:12" ht="90" x14ac:dyDescent="0.25">
      <c r="B39" s="22">
        <v>29</v>
      </c>
      <c r="C39" s="49" t="s">
        <v>291</v>
      </c>
      <c r="D39" s="22" t="s">
        <v>17</v>
      </c>
      <c r="E39" s="22">
        <v>1</v>
      </c>
      <c r="F39" s="21"/>
      <c r="G39" s="21"/>
      <c r="H39" s="22"/>
      <c r="I39" s="21"/>
      <c r="J39" s="21"/>
      <c r="K39" s="23"/>
      <c r="L39" s="23"/>
    </row>
    <row r="40" spans="2:12" x14ac:dyDescent="0.25">
      <c r="B40" s="22">
        <v>30</v>
      </c>
      <c r="C40" s="49" t="s">
        <v>292</v>
      </c>
      <c r="D40" s="22" t="s">
        <v>17</v>
      </c>
      <c r="E40" s="22">
        <v>30</v>
      </c>
      <c r="F40" s="21"/>
      <c r="G40" s="21"/>
      <c r="H40" s="22"/>
      <c r="I40" s="21"/>
      <c r="J40" s="21"/>
      <c r="K40" s="23"/>
      <c r="L40" s="23"/>
    </row>
    <row r="41" spans="2:12" ht="30" x14ac:dyDescent="0.25">
      <c r="B41" s="22">
        <v>31</v>
      </c>
      <c r="C41" s="49" t="s">
        <v>293</v>
      </c>
      <c r="D41" s="22" t="s">
        <v>17</v>
      </c>
      <c r="E41" s="22">
        <v>5</v>
      </c>
      <c r="F41" s="21"/>
      <c r="G41" s="21"/>
      <c r="H41" s="22"/>
      <c r="I41" s="21"/>
      <c r="J41" s="21"/>
      <c r="K41" s="23"/>
      <c r="L41" s="23"/>
    </row>
    <row r="42" spans="2:12" x14ac:dyDescent="0.25">
      <c r="B42" s="22">
        <v>32</v>
      </c>
      <c r="C42" s="49" t="s">
        <v>294</v>
      </c>
      <c r="D42" s="22" t="s">
        <v>17</v>
      </c>
      <c r="E42" s="22">
        <v>1</v>
      </c>
      <c r="F42" s="21"/>
      <c r="G42" s="21"/>
      <c r="H42" s="22"/>
      <c r="I42" s="21"/>
      <c r="J42" s="21"/>
      <c r="K42" s="23"/>
      <c r="L42" s="23"/>
    </row>
    <row r="43" spans="2:12" x14ac:dyDescent="0.25">
      <c r="B43" s="22">
        <v>33</v>
      </c>
      <c r="C43" s="49" t="s">
        <v>295</v>
      </c>
      <c r="D43" s="22" t="s">
        <v>17</v>
      </c>
      <c r="E43" s="22">
        <v>1</v>
      </c>
      <c r="F43" s="21"/>
      <c r="G43" s="21"/>
      <c r="H43" s="22"/>
      <c r="I43" s="21"/>
      <c r="J43" s="21"/>
      <c r="K43" s="23"/>
      <c r="L43" s="23"/>
    </row>
    <row r="44" spans="2:12" x14ac:dyDescent="0.25">
      <c r="B44" s="22">
        <v>34</v>
      </c>
      <c r="C44" s="49" t="s">
        <v>296</v>
      </c>
      <c r="D44" s="22" t="s">
        <v>17</v>
      </c>
      <c r="E44" s="22">
        <v>10</v>
      </c>
      <c r="F44" s="21"/>
      <c r="G44" s="21"/>
      <c r="H44" s="22"/>
      <c r="I44" s="21"/>
      <c r="J44" s="21"/>
      <c r="K44" s="23"/>
      <c r="L44" s="23"/>
    </row>
    <row r="45" spans="2:12" ht="30" x14ac:dyDescent="0.25">
      <c r="B45" s="22">
        <v>35</v>
      </c>
      <c r="C45" s="49" t="s">
        <v>297</v>
      </c>
      <c r="D45" s="22" t="s">
        <v>17</v>
      </c>
      <c r="E45" s="22">
        <v>5</v>
      </c>
      <c r="F45" s="21"/>
      <c r="G45" s="21"/>
      <c r="H45" s="22"/>
      <c r="I45" s="21"/>
      <c r="J45" s="21"/>
      <c r="K45" s="23"/>
      <c r="L45" s="23"/>
    </row>
    <row r="46" spans="2:12" ht="285" x14ac:dyDescent="0.25">
      <c r="B46" s="22">
        <v>36</v>
      </c>
      <c r="C46" s="49" t="s">
        <v>298</v>
      </c>
      <c r="D46" s="22" t="s">
        <v>17</v>
      </c>
      <c r="E46" s="22">
        <v>12</v>
      </c>
      <c r="F46" s="21"/>
      <c r="G46" s="21"/>
      <c r="H46" s="22"/>
      <c r="I46" s="21"/>
      <c r="J46" s="21"/>
      <c r="K46" s="23"/>
      <c r="L46" s="23"/>
    </row>
    <row r="47" spans="2:12" ht="252.2" customHeight="1" x14ac:dyDescent="0.25">
      <c r="B47" s="22">
        <v>37</v>
      </c>
      <c r="C47" s="56" t="s">
        <v>299</v>
      </c>
      <c r="D47" s="22" t="s">
        <v>17</v>
      </c>
      <c r="E47" s="22">
        <v>5</v>
      </c>
      <c r="F47" s="21"/>
      <c r="G47" s="21"/>
      <c r="H47" s="22"/>
      <c r="I47" s="21"/>
      <c r="J47" s="21"/>
      <c r="K47" s="23"/>
      <c r="L47" s="23"/>
    </row>
    <row r="48" spans="2:12" x14ac:dyDescent="0.25">
      <c r="B48" s="22">
        <v>38</v>
      </c>
      <c r="C48" s="49" t="s">
        <v>300</v>
      </c>
      <c r="D48" s="22" t="s">
        <v>17</v>
      </c>
      <c r="E48" s="22">
        <v>50</v>
      </c>
      <c r="F48" s="21"/>
      <c r="G48" s="21"/>
      <c r="H48" s="22"/>
      <c r="I48" s="21"/>
      <c r="J48" s="21"/>
      <c r="K48" s="23"/>
      <c r="L48" s="23"/>
    </row>
    <row r="49" spans="2:12" x14ac:dyDescent="0.25">
      <c r="B49" s="22">
        <v>39</v>
      </c>
      <c r="C49" s="49" t="s">
        <v>301</v>
      </c>
      <c r="D49" s="22" t="s">
        <v>17</v>
      </c>
      <c r="E49" s="22">
        <v>30</v>
      </c>
      <c r="F49" s="21"/>
      <c r="G49" s="21"/>
      <c r="H49" s="22"/>
      <c r="I49" s="21"/>
      <c r="J49" s="21"/>
      <c r="K49" s="23"/>
      <c r="L49" s="23"/>
    </row>
    <row r="50" spans="2:12" ht="195" x14ac:dyDescent="0.25">
      <c r="B50" s="22">
        <v>40</v>
      </c>
      <c r="C50" s="49" t="s">
        <v>302</v>
      </c>
      <c r="D50" s="22" t="s">
        <v>17</v>
      </c>
      <c r="E50" s="22">
        <v>5</v>
      </c>
      <c r="F50" s="21"/>
      <c r="G50" s="21"/>
      <c r="H50" s="22"/>
      <c r="I50" s="21"/>
      <c r="J50" s="21"/>
      <c r="K50" s="23"/>
      <c r="L50" s="23"/>
    </row>
    <row r="51" spans="2:12" ht="195" x14ac:dyDescent="0.25">
      <c r="B51" s="22">
        <v>41</v>
      </c>
      <c r="C51" s="49" t="s">
        <v>303</v>
      </c>
      <c r="D51" s="22" t="s">
        <v>17</v>
      </c>
      <c r="E51" s="22">
        <v>5</v>
      </c>
      <c r="F51" s="21"/>
      <c r="G51" s="21"/>
      <c r="H51" s="22"/>
      <c r="I51" s="21"/>
      <c r="J51" s="21"/>
      <c r="K51" s="23"/>
      <c r="L51" s="23"/>
    </row>
    <row r="52" spans="2:12" x14ac:dyDescent="0.25">
      <c r="B52" s="22">
        <v>42</v>
      </c>
      <c r="C52" s="49" t="s">
        <v>304</v>
      </c>
      <c r="D52" s="22" t="s">
        <v>17</v>
      </c>
      <c r="E52" s="22">
        <v>30</v>
      </c>
      <c r="F52" s="21"/>
      <c r="G52" s="21"/>
      <c r="H52" s="22"/>
      <c r="I52" s="21"/>
      <c r="J52" s="21"/>
      <c r="K52" s="23"/>
      <c r="L52" s="23"/>
    </row>
    <row r="53" spans="2:12" x14ac:dyDescent="0.25">
      <c r="B53" s="22">
        <v>43</v>
      </c>
      <c r="C53" s="49" t="s">
        <v>305</v>
      </c>
      <c r="D53" s="22" t="s">
        <v>17</v>
      </c>
      <c r="E53" s="22">
        <v>10</v>
      </c>
      <c r="F53" s="21"/>
      <c r="G53" s="21"/>
      <c r="H53" s="22"/>
      <c r="I53" s="21"/>
      <c r="J53" s="21"/>
      <c r="K53" s="23"/>
      <c r="L53" s="23"/>
    </row>
    <row r="54" spans="2:12" ht="180" x14ac:dyDescent="0.25">
      <c r="B54" s="22">
        <v>44</v>
      </c>
      <c r="C54" s="49" t="s">
        <v>306</v>
      </c>
      <c r="D54" s="22" t="s">
        <v>17</v>
      </c>
      <c r="E54" s="22">
        <v>60</v>
      </c>
      <c r="F54" s="21"/>
      <c r="G54" s="21"/>
      <c r="H54" s="22"/>
      <c r="I54" s="21"/>
      <c r="J54" s="21"/>
      <c r="K54" s="23"/>
      <c r="L54" s="23"/>
    </row>
    <row r="55" spans="2:12" ht="150" x14ac:dyDescent="0.25">
      <c r="B55" s="22">
        <v>45</v>
      </c>
      <c r="C55" s="49" t="s">
        <v>307</v>
      </c>
      <c r="D55" s="22" t="s">
        <v>17</v>
      </c>
      <c r="E55" s="22">
        <v>10</v>
      </c>
      <c r="F55" s="21"/>
      <c r="G55" s="21"/>
      <c r="H55" s="22"/>
      <c r="I55" s="21"/>
      <c r="J55" s="21"/>
      <c r="K55" s="23"/>
      <c r="L55" s="23"/>
    </row>
    <row r="56" spans="2:12" ht="45" x14ac:dyDescent="0.25">
      <c r="B56" s="22">
        <v>46</v>
      </c>
      <c r="C56" s="49" t="s">
        <v>308</v>
      </c>
      <c r="D56" s="22" t="s">
        <v>17</v>
      </c>
      <c r="E56" s="22">
        <v>2</v>
      </c>
      <c r="F56" s="21"/>
      <c r="G56" s="21"/>
      <c r="H56" s="22"/>
      <c r="I56" s="21"/>
      <c r="J56" s="21"/>
      <c r="K56" s="23"/>
      <c r="L56" s="23"/>
    </row>
    <row r="57" spans="2:12" x14ac:dyDescent="0.25">
      <c r="B57" s="22">
        <v>47</v>
      </c>
      <c r="C57" s="49" t="s">
        <v>309</v>
      </c>
      <c r="D57" s="22" t="s">
        <v>17</v>
      </c>
      <c r="E57" s="22">
        <v>150</v>
      </c>
      <c r="F57" s="21"/>
      <c r="G57" s="21"/>
      <c r="H57" s="22"/>
      <c r="I57" s="21"/>
      <c r="J57" s="21"/>
      <c r="K57" s="23"/>
      <c r="L57" s="23"/>
    </row>
    <row r="58" spans="2:12" x14ac:dyDescent="0.25">
      <c r="B58" s="22">
        <v>48</v>
      </c>
      <c r="C58" s="49" t="s">
        <v>310</v>
      </c>
      <c r="D58" s="22" t="s">
        <v>17</v>
      </c>
      <c r="E58" s="22">
        <v>50</v>
      </c>
      <c r="F58" s="21"/>
      <c r="G58" s="21"/>
      <c r="H58" s="22"/>
      <c r="I58" s="21"/>
      <c r="J58" s="21"/>
      <c r="K58" s="23"/>
      <c r="L58" s="23"/>
    </row>
    <row r="59" spans="2:12" ht="135" x14ac:dyDescent="0.25">
      <c r="B59" s="22">
        <v>49</v>
      </c>
      <c r="C59" s="49" t="s">
        <v>311</v>
      </c>
      <c r="D59" s="22" t="s">
        <v>17</v>
      </c>
      <c r="E59" s="22">
        <v>5</v>
      </c>
      <c r="F59" s="21"/>
      <c r="G59" s="21"/>
      <c r="H59" s="22"/>
      <c r="I59" s="21"/>
      <c r="J59" s="21"/>
      <c r="K59" s="23"/>
      <c r="L59" s="23"/>
    </row>
    <row r="60" spans="2:12" ht="30" x14ac:dyDescent="0.25">
      <c r="B60" s="22">
        <v>50</v>
      </c>
      <c r="C60" s="49" t="s">
        <v>312</v>
      </c>
      <c r="D60" s="22" t="s">
        <v>17</v>
      </c>
      <c r="E60" s="22">
        <v>20</v>
      </c>
      <c r="F60" s="21"/>
      <c r="G60" s="21"/>
      <c r="H60" s="22"/>
      <c r="I60" s="21"/>
      <c r="J60" s="21"/>
      <c r="K60" s="23"/>
      <c r="L60" s="23"/>
    </row>
    <row r="61" spans="2:12" x14ac:dyDescent="0.25">
      <c r="B61" s="22">
        <v>51</v>
      </c>
      <c r="C61" s="49" t="s">
        <v>313</v>
      </c>
      <c r="D61" s="22" t="s">
        <v>17</v>
      </c>
      <c r="E61" s="22">
        <v>10</v>
      </c>
      <c r="F61" s="21"/>
      <c r="G61" s="21"/>
      <c r="H61" s="22"/>
      <c r="I61" s="21"/>
      <c r="J61" s="21"/>
      <c r="K61" s="23"/>
      <c r="L61" s="23"/>
    </row>
    <row r="62" spans="2:12" ht="45" x14ac:dyDescent="0.25">
      <c r="B62" s="22">
        <v>52</v>
      </c>
      <c r="C62" s="49" t="s">
        <v>314</v>
      </c>
      <c r="D62" s="22" t="s">
        <v>17</v>
      </c>
      <c r="E62" s="22">
        <v>1</v>
      </c>
      <c r="F62" s="21"/>
      <c r="G62" s="21"/>
      <c r="H62" s="22"/>
      <c r="I62" s="21"/>
      <c r="J62" s="21"/>
      <c r="K62" s="23"/>
      <c r="L62" s="23"/>
    </row>
    <row r="63" spans="2:12" x14ac:dyDescent="0.25">
      <c r="B63" s="22">
        <v>53</v>
      </c>
      <c r="C63" s="49" t="s">
        <v>315</v>
      </c>
      <c r="D63" s="22" t="s">
        <v>17</v>
      </c>
      <c r="E63" s="22">
        <v>4</v>
      </c>
      <c r="F63" s="21"/>
      <c r="G63" s="21"/>
      <c r="H63" s="22"/>
      <c r="I63" s="21"/>
      <c r="J63" s="21"/>
      <c r="K63" s="23"/>
      <c r="L63" s="23"/>
    </row>
    <row r="64" spans="2:12" x14ac:dyDescent="0.25">
      <c r="B64" s="22">
        <v>54</v>
      </c>
      <c r="C64" s="49" t="s">
        <v>316</v>
      </c>
      <c r="D64" s="22" t="s">
        <v>17</v>
      </c>
      <c r="E64" s="22">
        <v>4</v>
      </c>
      <c r="F64" s="21"/>
      <c r="G64" s="21"/>
      <c r="H64" s="22"/>
      <c r="I64" s="21"/>
      <c r="J64" s="21"/>
      <c r="K64" s="23"/>
      <c r="L64" s="23"/>
    </row>
    <row r="65" spans="2:12" ht="90" x14ac:dyDescent="0.25">
      <c r="B65" s="22">
        <v>55</v>
      </c>
      <c r="C65" s="49" t="s">
        <v>317</v>
      </c>
      <c r="D65" s="22" t="s">
        <v>17</v>
      </c>
      <c r="E65" s="22">
        <v>2</v>
      </c>
      <c r="F65" s="21"/>
      <c r="G65" s="21"/>
      <c r="H65" s="22"/>
      <c r="I65" s="21"/>
      <c r="J65" s="21"/>
      <c r="K65" s="23"/>
      <c r="L65" s="23"/>
    </row>
    <row r="66" spans="2:12" ht="90" x14ac:dyDescent="0.25">
      <c r="B66" s="22">
        <v>56</v>
      </c>
      <c r="C66" s="49" t="s">
        <v>318</v>
      </c>
      <c r="D66" s="22" t="s">
        <v>17</v>
      </c>
      <c r="E66" s="22">
        <v>10</v>
      </c>
      <c r="F66" s="21"/>
      <c r="G66" s="21"/>
      <c r="H66" s="22"/>
      <c r="I66" s="21"/>
      <c r="J66" s="21"/>
      <c r="K66" s="23"/>
      <c r="L66" s="23"/>
    </row>
    <row r="67" spans="2:12" ht="45" x14ac:dyDescent="0.25">
      <c r="B67" s="22">
        <v>57</v>
      </c>
      <c r="C67" s="49" t="s">
        <v>319</v>
      </c>
      <c r="D67" s="22" t="s">
        <v>17</v>
      </c>
      <c r="E67" s="22">
        <v>1</v>
      </c>
      <c r="F67" s="21"/>
      <c r="G67" s="21"/>
      <c r="H67" s="22"/>
      <c r="I67" s="21"/>
      <c r="J67" s="21"/>
      <c r="K67" s="23"/>
      <c r="L67" s="23"/>
    </row>
    <row r="68" spans="2:12" ht="45" x14ac:dyDescent="0.25">
      <c r="B68" s="22">
        <v>58</v>
      </c>
      <c r="C68" s="49" t="s">
        <v>320</v>
      </c>
      <c r="D68" s="22" t="s">
        <v>17</v>
      </c>
      <c r="E68" s="22">
        <v>100</v>
      </c>
      <c r="F68" s="21"/>
      <c r="G68" s="21"/>
      <c r="H68" s="22"/>
      <c r="I68" s="21"/>
      <c r="J68" s="21"/>
      <c r="K68" s="23"/>
      <c r="L68" s="23"/>
    </row>
    <row r="69" spans="2:12" ht="45" x14ac:dyDescent="0.25">
      <c r="B69" s="22">
        <v>59</v>
      </c>
      <c r="C69" s="49" t="s">
        <v>321</v>
      </c>
      <c r="D69" s="22" t="s">
        <v>17</v>
      </c>
      <c r="E69" s="22">
        <v>1</v>
      </c>
      <c r="F69" s="21"/>
      <c r="G69" s="21"/>
      <c r="H69" s="22"/>
      <c r="I69" s="21"/>
      <c r="J69" s="21"/>
      <c r="K69" s="23"/>
      <c r="L69" s="23"/>
    </row>
    <row r="70" spans="2:12" ht="45" x14ac:dyDescent="0.25">
      <c r="B70" s="22">
        <v>60</v>
      </c>
      <c r="C70" s="49" t="s">
        <v>322</v>
      </c>
      <c r="D70" s="22" t="s">
        <v>17</v>
      </c>
      <c r="E70" s="22">
        <v>1</v>
      </c>
      <c r="F70" s="21"/>
      <c r="G70" s="21"/>
      <c r="H70" s="22"/>
      <c r="I70" s="21"/>
      <c r="J70" s="21"/>
      <c r="K70" s="23"/>
      <c r="L70" s="23"/>
    </row>
    <row r="71" spans="2:12" ht="45" x14ac:dyDescent="0.25">
      <c r="B71" s="22">
        <v>61</v>
      </c>
      <c r="C71" s="49" t="s">
        <v>323</v>
      </c>
      <c r="D71" s="22" t="s">
        <v>17</v>
      </c>
      <c r="E71" s="22">
        <v>1</v>
      </c>
      <c r="F71" s="21"/>
      <c r="G71" s="21"/>
      <c r="H71" s="22"/>
      <c r="I71" s="21"/>
      <c r="J71" s="21"/>
      <c r="K71" s="23"/>
      <c r="L71" s="23"/>
    </row>
    <row r="72" spans="2:12" ht="45" x14ac:dyDescent="0.25">
      <c r="B72" s="22">
        <v>62</v>
      </c>
      <c r="C72" s="49" t="s">
        <v>324</v>
      </c>
      <c r="D72" s="22" t="s">
        <v>17</v>
      </c>
      <c r="E72" s="22">
        <v>1</v>
      </c>
      <c r="F72" s="21"/>
      <c r="G72" s="21"/>
      <c r="H72" s="22"/>
      <c r="I72" s="21"/>
      <c r="J72" s="21"/>
      <c r="K72" s="23"/>
      <c r="L72" s="23"/>
    </row>
    <row r="73" spans="2:12" x14ac:dyDescent="0.25">
      <c r="B73" s="22">
        <v>63</v>
      </c>
      <c r="C73" s="49" t="s">
        <v>325</v>
      </c>
      <c r="D73" s="22" t="s">
        <v>17</v>
      </c>
      <c r="E73" s="22">
        <v>50</v>
      </c>
      <c r="F73" s="21"/>
      <c r="G73" s="21"/>
      <c r="H73" s="22"/>
      <c r="I73" s="21"/>
      <c r="J73" s="21"/>
      <c r="K73" s="23"/>
      <c r="L73" s="23"/>
    </row>
    <row r="74" spans="2:12" ht="225" x14ac:dyDescent="0.25">
      <c r="B74" s="22">
        <v>64</v>
      </c>
      <c r="C74" s="49" t="s">
        <v>326</v>
      </c>
      <c r="D74" s="22" t="s">
        <v>17</v>
      </c>
      <c r="E74" s="22">
        <v>1</v>
      </c>
      <c r="F74" s="21"/>
      <c r="G74" s="21"/>
      <c r="H74" s="22"/>
      <c r="I74" s="21"/>
      <c r="J74" s="21"/>
      <c r="K74" s="23"/>
      <c r="L74" s="23"/>
    </row>
    <row r="75" spans="2:12" ht="285" x14ac:dyDescent="0.25">
      <c r="B75" s="22">
        <v>65</v>
      </c>
      <c r="C75" s="49" t="s">
        <v>327</v>
      </c>
      <c r="D75" s="22" t="s">
        <v>17</v>
      </c>
      <c r="E75" s="22">
        <v>1</v>
      </c>
      <c r="F75" s="21"/>
      <c r="G75" s="21"/>
      <c r="H75" s="22"/>
      <c r="I75" s="21"/>
      <c r="J75" s="21"/>
      <c r="K75" s="23"/>
      <c r="L75" s="23"/>
    </row>
    <row r="76" spans="2:12" ht="225" x14ac:dyDescent="0.25">
      <c r="B76" s="22">
        <v>66</v>
      </c>
      <c r="C76" s="49" t="s">
        <v>328</v>
      </c>
      <c r="D76" s="22" t="s">
        <v>17</v>
      </c>
      <c r="E76" s="22">
        <v>1</v>
      </c>
      <c r="F76" s="21"/>
      <c r="G76" s="21"/>
      <c r="H76" s="22"/>
      <c r="I76" s="21"/>
      <c r="J76" s="21"/>
      <c r="K76" s="23"/>
      <c r="L76" s="23"/>
    </row>
    <row r="77" spans="2:12" x14ac:dyDescent="0.25">
      <c r="B77" s="22">
        <v>67</v>
      </c>
      <c r="C77" s="49" t="s">
        <v>329</v>
      </c>
      <c r="D77" s="22" t="s">
        <v>17</v>
      </c>
      <c r="E77" s="22">
        <v>30</v>
      </c>
      <c r="F77" s="21"/>
      <c r="G77" s="21"/>
      <c r="H77" s="22"/>
      <c r="I77" s="21"/>
      <c r="J77" s="21"/>
      <c r="K77" s="23"/>
      <c r="L77" s="23"/>
    </row>
    <row r="78" spans="2:12" ht="120" x14ac:dyDescent="0.25">
      <c r="B78" s="22">
        <v>68</v>
      </c>
      <c r="C78" s="49" t="s">
        <v>330</v>
      </c>
      <c r="D78" s="22" t="s">
        <v>17</v>
      </c>
      <c r="E78" s="22">
        <v>2</v>
      </c>
      <c r="F78" s="21"/>
      <c r="G78" s="21"/>
      <c r="H78" s="22"/>
      <c r="I78" s="21"/>
      <c r="J78" s="21"/>
      <c r="K78" s="23"/>
      <c r="L78" s="23"/>
    </row>
    <row r="79" spans="2:12" ht="30" x14ac:dyDescent="0.25">
      <c r="B79" s="22">
        <v>69</v>
      </c>
      <c r="C79" s="49" t="s">
        <v>331</v>
      </c>
      <c r="D79" s="22" t="s">
        <v>17</v>
      </c>
      <c r="E79" s="22">
        <v>10</v>
      </c>
      <c r="F79" s="21"/>
      <c r="G79" s="21"/>
      <c r="H79" s="22"/>
      <c r="I79" s="21"/>
      <c r="J79" s="21"/>
      <c r="K79" s="23"/>
      <c r="L79" s="23"/>
    </row>
    <row r="80" spans="2:12" x14ac:dyDescent="0.25">
      <c r="B80" s="22">
        <v>70</v>
      </c>
      <c r="C80" s="49" t="s">
        <v>332</v>
      </c>
      <c r="D80" s="22" t="s">
        <v>17</v>
      </c>
      <c r="E80" s="22">
        <v>3</v>
      </c>
      <c r="F80" s="21"/>
      <c r="G80" s="21"/>
      <c r="H80" s="22"/>
      <c r="I80" s="21"/>
      <c r="J80" s="21"/>
      <c r="K80" s="23"/>
      <c r="L80" s="23"/>
    </row>
    <row r="81" spans="2:12" ht="30" x14ac:dyDescent="0.25">
      <c r="B81" s="22">
        <v>71</v>
      </c>
      <c r="C81" s="49" t="s">
        <v>333</v>
      </c>
      <c r="D81" s="22" t="s">
        <v>17</v>
      </c>
      <c r="E81" s="22">
        <v>6</v>
      </c>
      <c r="F81" s="21"/>
      <c r="G81" s="21"/>
      <c r="H81" s="22"/>
      <c r="I81" s="21"/>
      <c r="J81" s="21"/>
      <c r="K81" s="23"/>
      <c r="L81" s="23"/>
    </row>
    <row r="82" spans="2:12" x14ac:dyDescent="0.25">
      <c r="B82" s="22">
        <v>72</v>
      </c>
      <c r="C82" s="49" t="s">
        <v>334</v>
      </c>
      <c r="D82" s="22" t="s">
        <v>17</v>
      </c>
      <c r="E82" s="22">
        <v>6</v>
      </c>
      <c r="F82" s="21"/>
      <c r="G82" s="21"/>
      <c r="H82" s="22"/>
      <c r="I82" s="21"/>
      <c r="J82" s="21"/>
      <c r="K82" s="23"/>
      <c r="L82" s="23"/>
    </row>
    <row r="83" spans="2:12" ht="105" x14ac:dyDescent="0.25">
      <c r="B83" s="22">
        <v>73</v>
      </c>
      <c r="C83" s="49" t="s">
        <v>335</v>
      </c>
      <c r="D83" s="22" t="s">
        <v>17</v>
      </c>
      <c r="E83" s="22">
        <v>15</v>
      </c>
      <c r="F83" s="21"/>
      <c r="G83" s="21"/>
      <c r="H83" s="22"/>
      <c r="I83" s="21"/>
      <c r="J83" s="21"/>
      <c r="K83" s="23"/>
      <c r="L83" s="23"/>
    </row>
    <row r="84" spans="2:12" ht="30" x14ac:dyDescent="0.25">
      <c r="B84" s="22">
        <v>74</v>
      </c>
      <c r="C84" s="49" t="s">
        <v>336</v>
      </c>
      <c r="D84" s="22" t="s">
        <v>17</v>
      </c>
      <c r="E84" s="22">
        <v>10</v>
      </c>
      <c r="F84" s="21"/>
      <c r="G84" s="21"/>
      <c r="H84" s="22"/>
      <c r="I84" s="21"/>
      <c r="J84" s="21"/>
      <c r="K84" s="23"/>
      <c r="L84" s="23"/>
    </row>
    <row r="85" spans="2:12" x14ac:dyDescent="0.25">
      <c r="B85" s="22">
        <v>75</v>
      </c>
      <c r="C85" s="49" t="s">
        <v>337</v>
      </c>
      <c r="D85" s="22" t="s">
        <v>17</v>
      </c>
      <c r="E85" s="22">
        <v>30</v>
      </c>
      <c r="F85" s="21"/>
      <c r="G85" s="21"/>
      <c r="H85" s="22"/>
      <c r="I85" s="21"/>
      <c r="J85" s="21"/>
      <c r="K85" s="23"/>
      <c r="L85" s="23"/>
    </row>
    <row r="86" spans="2:12" x14ac:dyDescent="0.25">
      <c r="B86" s="22">
        <v>76</v>
      </c>
      <c r="C86" s="49" t="s">
        <v>338</v>
      </c>
      <c r="D86" s="22" t="s">
        <v>17</v>
      </c>
      <c r="E86" s="22">
        <v>120</v>
      </c>
      <c r="F86" s="21"/>
      <c r="G86" s="21"/>
      <c r="H86" s="22"/>
      <c r="I86" s="21"/>
      <c r="J86" s="21"/>
      <c r="K86" s="23"/>
      <c r="L86" s="23"/>
    </row>
    <row r="87" spans="2:12" ht="120" x14ac:dyDescent="0.25">
      <c r="B87" s="22">
        <v>77</v>
      </c>
      <c r="C87" s="49" t="s">
        <v>339</v>
      </c>
      <c r="D87" s="22" t="s">
        <v>17</v>
      </c>
      <c r="E87" s="22">
        <v>5</v>
      </c>
      <c r="F87" s="21"/>
      <c r="G87" s="21"/>
      <c r="H87" s="22"/>
      <c r="I87" s="21"/>
      <c r="J87" s="21"/>
      <c r="K87" s="23"/>
      <c r="L87" s="23"/>
    </row>
    <row r="88" spans="2:12" x14ac:dyDescent="0.25">
      <c r="B88" s="22">
        <v>78</v>
      </c>
      <c r="C88" s="49" t="s">
        <v>340</v>
      </c>
      <c r="D88" s="22" t="s">
        <v>17</v>
      </c>
      <c r="E88" s="22">
        <v>5</v>
      </c>
      <c r="F88" s="21"/>
      <c r="G88" s="21"/>
      <c r="H88" s="22"/>
      <c r="I88" s="21"/>
      <c r="J88" s="21"/>
      <c r="K88" s="23"/>
      <c r="L88" s="23"/>
    </row>
    <row r="89" spans="2:12" x14ac:dyDescent="0.25">
      <c r="B89" s="22">
        <v>79</v>
      </c>
      <c r="C89" s="49" t="s">
        <v>341</v>
      </c>
      <c r="D89" s="22" t="s">
        <v>17</v>
      </c>
      <c r="E89" s="22">
        <v>5</v>
      </c>
      <c r="F89" s="21"/>
      <c r="G89" s="21"/>
      <c r="H89" s="22"/>
      <c r="I89" s="21"/>
      <c r="J89" s="21"/>
      <c r="K89" s="23"/>
      <c r="L89" s="23"/>
    </row>
    <row r="90" spans="2:12" x14ac:dyDescent="0.25">
      <c r="B90" s="22">
        <v>80</v>
      </c>
      <c r="C90" s="49" t="s">
        <v>337</v>
      </c>
      <c r="D90" s="22" t="s">
        <v>17</v>
      </c>
      <c r="E90" s="22">
        <v>25</v>
      </c>
      <c r="F90" s="21"/>
      <c r="G90" s="21"/>
      <c r="H90" s="22"/>
      <c r="I90" s="21"/>
      <c r="J90" s="21"/>
      <c r="K90" s="23"/>
      <c r="L90" s="23"/>
    </row>
    <row r="91" spans="2:12" ht="180" x14ac:dyDescent="0.25">
      <c r="B91" s="22">
        <v>81</v>
      </c>
      <c r="C91" s="49" t="s">
        <v>342</v>
      </c>
      <c r="D91" s="22" t="s">
        <v>17</v>
      </c>
      <c r="E91" s="22">
        <v>10</v>
      </c>
      <c r="F91" s="21"/>
      <c r="G91" s="21"/>
      <c r="H91" s="22"/>
      <c r="I91" s="21"/>
      <c r="J91" s="21"/>
      <c r="K91" s="23"/>
      <c r="L91" s="23"/>
    </row>
    <row r="92" spans="2:12" ht="30" x14ac:dyDescent="0.25">
      <c r="B92" s="22">
        <v>82</v>
      </c>
      <c r="C92" s="49" t="s">
        <v>343</v>
      </c>
      <c r="D92" s="22" t="s">
        <v>17</v>
      </c>
      <c r="E92" s="22">
        <v>5</v>
      </c>
      <c r="F92" s="21"/>
      <c r="G92" s="21"/>
      <c r="H92" s="22"/>
      <c r="I92" s="21"/>
      <c r="J92" s="21"/>
      <c r="K92" s="23"/>
      <c r="L92" s="23"/>
    </row>
    <row r="93" spans="2:12" x14ac:dyDescent="0.25">
      <c r="B93" s="22">
        <v>83</v>
      </c>
      <c r="C93" s="49" t="s">
        <v>344</v>
      </c>
      <c r="D93" s="22" t="s">
        <v>17</v>
      </c>
      <c r="E93" s="22">
        <v>5</v>
      </c>
      <c r="F93" s="21"/>
      <c r="G93" s="21"/>
      <c r="H93" s="22"/>
      <c r="I93" s="21"/>
      <c r="J93" s="21"/>
      <c r="K93" s="23"/>
      <c r="L93" s="23"/>
    </row>
    <row r="94" spans="2:12" ht="30" x14ac:dyDescent="0.25">
      <c r="B94" s="22">
        <v>84</v>
      </c>
      <c r="C94" s="39" t="s">
        <v>345</v>
      </c>
      <c r="D94" s="50" t="s">
        <v>17</v>
      </c>
      <c r="E94" s="50">
        <v>40</v>
      </c>
      <c r="F94" s="50"/>
      <c r="G94" s="21"/>
      <c r="H94" s="22"/>
      <c r="I94" s="21"/>
      <c r="J94" s="21"/>
      <c r="K94" s="23"/>
      <c r="L94" s="23"/>
    </row>
    <row r="95" spans="2:12" ht="105" x14ac:dyDescent="0.25">
      <c r="B95" s="22">
        <v>85</v>
      </c>
      <c r="C95" s="39" t="s">
        <v>346</v>
      </c>
      <c r="D95" s="22" t="s">
        <v>17</v>
      </c>
      <c r="E95" s="22">
        <v>1</v>
      </c>
      <c r="F95" s="57"/>
      <c r="G95" s="21"/>
      <c r="H95" s="22"/>
      <c r="I95" s="21"/>
      <c r="J95" s="21"/>
      <c r="K95" s="23"/>
      <c r="L95" s="23"/>
    </row>
    <row r="96" spans="2:12" ht="30" x14ac:dyDescent="0.25">
      <c r="B96" s="22">
        <v>86</v>
      </c>
      <c r="C96" s="39" t="s">
        <v>347</v>
      </c>
      <c r="D96" s="50" t="s">
        <v>17</v>
      </c>
      <c r="E96" s="50">
        <v>2</v>
      </c>
      <c r="F96" s="58"/>
      <c r="G96" s="21"/>
      <c r="H96" s="22"/>
      <c r="I96" s="21"/>
      <c r="J96" s="21"/>
      <c r="K96" s="23"/>
      <c r="L96" s="23"/>
    </row>
    <row r="97" spans="2:12" ht="45" x14ac:dyDescent="0.25">
      <c r="B97" s="22">
        <v>87</v>
      </c>
      <c r="C97" s="39" t="s">
        <v>348</v>
      </c>
      <c r="D97" s="50" t="s">
        <v>17</v>
      </c>
      <c r="E97" s="50">
        <v>5</v>
      </c>
      <c r="F97" s="58"/>
      <c r="G97" s="21"/>
      <c r="H97" s="22"/>
      <c r="I97" s="21"/>
      <c r="J97" s="21"/>
      <c r="K97" s="23"/>
      <c r="L97" s="23"/>
    </row>
    <row r="98" spans="2:12" ht="30" x14ac:dyDescent="0.25">
      <c r="B98" s="22">
        <v>88</v>
      </c>
      <c r="C98" s="39" t="s">
        <v>349</v>
      </c>
      <c r="D98" s="50" t="s">
        <v>17</v>
      </c>
      <c r="E98" s="50">
        <v>1</v>
      </c>
      <c r="F98" s="58"/>
      <c r="G98" s="21"/>
      <c r="H98" s="22"/>
      <c r="I98" s="21"/>
      <c r="J98" s="21"/>
      <c r="K98" s="23"/>
      <c r="L98" s="23"/>
    </row>
    <row r="99" spans="2:12" x14ac:dyDescent="0.25">
      <c r="B99" s="22">
        <v>89</v>
      </c>
      <c r="C99" s="39" t="s">
        <v>350</v>
      </c>
      <c r="D99" s="50" t="s">
        <v>17</v>
      </c>
      <c r="E99" s="50">
        <v>1</v>
      </c>
      <c r="F99" s="58"/>
      <c r="G99" s="21"/>
      <c r="H99" s="22"/>
      <c r="I99" s="21"/>
      <c r="J99" s="21"/>
      <c r="K99" s="23"/>
      <c r="L99" s="23"/>
    </row>
    <row r="100" spans="2:12" ht="30" x14ac:dyDescent="0.25">
      <c r="B100" s="22">
        <v>90</v>
      </c>
      <c r="C100" s="39" t="s">
        <v>351</v>
      </c>
      <c r="D100" s="50" t="s">
        <v>17</v>
      </c>
      <c r="E100" s="50">
        <v>1</v>
      </c>
      <c r="F100" s="58"/>
      <c r="G100" s="21"/>
      <c r="H100" s="22"/>
      <c r="I100" s="21"/>
      <c r="J100" s="21"/>
      <c r="K100" s="23"/>
      <c r="L100" s="23"/>
    </row>
    <row r="101" spans="2:12" x14ac:dyDescent="0.25">
      <c r="B101" s="22">
        <v>91</v>
      </c>
      <c r="C101" s="39" t="s">
        <v>352</v>
      </c>
      <c r="D101" s="50" t="s">
        <v>17</v>
      </c>
      <c r="E101" s="50">
        <v>1</v>
      </c>
      <c r="F101" s="58"/>
      <c r="G101" s="21"/>
      <c r="H101" s="22"/>
      <c r="I101" s="21"/>
      <c r="J101" s="21"/>
      <c r="K101" s="23"/>
      <c r="L101" s="23"/>
    </row>
    <row r="102" spans="2:12" ht="68.650000000000006" customHeight="1" x14ac:dyDescent="0.25">
      <c r="B102" s="22">
        <v>92</v>
      </c>
      <c r="C102" s="39" t="s">
        <v>353</v>
      </c>
      <c r="D102" s="22" t="s">
        <v>17</v>
      </c>
      <c r="E102" s="22">
        <v>2</v>
      </c>
      <c r="F102" s="22"/>
      <c r="G102" s="21"/>
      <c r="H102" s="22"/>
      <c r="I102" s="21"/>
      <c r="J102" s="21"/>
      <c r="K102" s="23"/>
      <c r="L102" s="23"/>
    </row>
    <row r="103" spans="2:12" ht="24.6" customHeight="1" x14ac:dyDescent="0.25">
      <c r="B103" s="22">
        <v>93</v>
      </c>
      <c r="C103" s="39" t="s">
        <v>354</v>
      </c>
      <c r="D103" s="22" t="s">
        <v>17</v>
      </c>
      <c r="E103" s="22">
        <v>4</v>
      </c>
      <c r="F103" s="22"/>
      <c r="G103" s="21"/>
      <c r="H103" s="22"/>
      <c r="I103" s="21"/>
      <c r="J103" s="21"/>
      <c r="K103" s="23"/>
      <c r="L103" s="23"/>
    </row>
    <row r="104" spans="2:12" ht="23.85" customHeight="1" x14ac:dyDescent="0.25">
      <c r="B104" s="22">
        <v>94</v>
      </c>
      <c r="C104" s="39" t="s">
        <v>331</v>
      </c>
      <c r="D104" s="22" t="s">
        <v>17</v>
      </c>
      <c r="E104" s="22">
        <v>10</v>
      </c>
      <c r="F104" s="22"/>
      <c r="G104" s="21"/>
      <c r="H104" s="22"/>
      <c r="I104" s="21"/>
      <c r="J104" s="21"/>
      <c r="K104" s="23"/>
      <c r="L104" s="23"/>
    </row>
    <row r="105" spans="2:12" ht="25.35" customHeight="1" x14ac:dyDescent="0.25">
      <c r="B105" s="22">
        <v>95</v>
      </c>
      <c r="C105" s="39" t="s">
        <v>355</v>
      </c>
      <c r="D105" s="22" t="s">
        <v>17</v>
      </c>
      <c r="E105" s="22">
        <v>2</v>
      </c>
      <c r="F105" s="22"/>
      <c r="G105" s="21"/>
      <c r="H105" s="22"/>
      <c r="I105" s="21"/>
      <c r="J105" s="21"/>
      <c r="K105" s="23"/>
      <c r="L105" s="23"/>
    </row>
    <row r="106" spans="2:12" ht="14.1" customHeight="1" x14ac:dyDescent="0.25">
      <c r="B106" s="22">
        <v>96</v>
      </c>
      <c r="C106" s="39" t="s">
        <v>334</v>
      </c>
      <c r="D106" s="22" t="s">
        <v>17</v>
      </c>
      <c r="E106" s="22">
        <v>2</v>
      </c>
      <c r="F106" s="22"/>
      <c r="G106" s="21"/>
      <c r="H106" s="22"/>
      <c r="I106" s="21"/>
      <c r="J106" s="21"/>
      <c r="K106" s="23"/>
      <c r="L106" s="23"/>
    </row>
    <row r="107" spans="2:12" ht="26.85" customHeight="1" x14ac:dyDescent="0.25">
      <c r="B107" s="22">
        <v>97</v>
      </c>
      <c r="C107" s="39" t="s">
        <v>356</v>
      </c>
      <c r="D107" s="22" t="s">
        <v>17</v>
      </c>
      <c r="E107" s="22">
        <v>2</v>
      </c>
      <c r="F107" s="22"/>
      <c r="G107" s="21"/>
      <c r="H107" s="22"/>
      <c r="I107" s="21"/>
      <c r="J107" s="21"/>
      <c r="K107" s="23"/>
      <c r="L107" s="23"/>
    </row>
    <row r="108" spans="2:12" ht="15" customHeight="1" x14ac:dyDescent="0.25">
      <c r="B108" s="22">
        <v>98</v>
      </c>
      <c r="C108" s="39" t="s">
        <v>357</v>
      </c>
      <c r="D108" s="22" t="s">
        <v>17</v>
      </c>
      <c r="E108" s="22">
        <v>2</v>
      </c>
      <c r="F108" s="22"/>
      <c r="G108" s="21"/>
      <c r="H108" s="22"/>
      <c r="I108" s="21"/>
      <c r="J108" s="21"/>
      <c r="K108" s="23"/>
      <c r="L108" s="23"/>
    </row>
    <row r="109" spans="2:12" ht="180" x14ac:dyDescent="0.25">
      <c r="B109" s="22">
        <v>99</v>
      </c>
      <c r="C109" s="39" t="s">
        <v>358</v>
      </c>
      <c r="D109" s="22" t="s">
        <v>17</v>
      </c>
      <c r="E109" s="22">
        <v>20</v>
      </c>
      <c r="F109" s="22"/>
      <c r="G109" s="21"/>
      <c r="H109" s="22"/>
      <c r="I109" s="21"/>
      <c r="J109" s="21"/>
      <c r="K109" s="23"/>
      <c r="L109" s="23"/>
    </row>
    <row r="110" spans="2:12" ht="13.35" customHeight="1" x14ac:dyDescent="0.25">
      <c r="B110" s="22">
        <v>100</v>
      </c>
      <c r="C110" s="39" t="s">
        <v>359</v>
      </c>
      <c r="D110" s="22" t="s">
        <v>17</v>
      </c>
      <c r="E110" s="22">
        <v>5</v>
      </c>
      <c r="F110" s="22"/>
      <c r="G110" s="21"/>
      <c r="H110" s="22"/>
      <c r="I110" s="21"/>
      <c r="J110" s="21"/>
      <c r="K110" s="23"/>
      <c r="L110" s="23"/>
    </row>
    <row r="111" spans="2:12" ht="30" x14ac:dyDescent="0.25">
      <c r="B111" s="22">
        <v>101</v>
      </c>
      <c r="C111" s="39" t="s">
        <v>360</v>
      </c>
      <c r="D111" s="22" t="s">
        <v>17</v>
      </c>
      <c r="E111" s="22">
        <v>10</v>
      </c>
      <c r="F111" s="22"/>
      <c r="G111" s="21"/>
      <c r="H111" s="22"/>
      <c r="I111" s="21"/>
      <c r="J111" s="21"/>
      <c r="K111" s="23"/>
      <c r="L111" s="23"/>
    </row>
    <row r="112" spans="2:12" ht="30" x14ac:dyDescent="0.25">
      <c r="B112" s="22">
        <v>102</v>
      </c>
      <c r="C112" s="39" t="s">
        <v>361</v>
      </c>
      <c r="D112" s="22" t="s">
        <v>17</v>
      </c>
      <c r="E112" s="22">
        <v>1</v>
      </c>
      <c r="F112" s="22"/>
      <c r="G112" s="21"/>
      <c r="H112" s="22"/>
      <c r="I112" s="21"/>
      <c r="J112" s="21"/>
      <c r="K112" s="23"/>
      <c r="L112" s="23"/>
    </row>
    <row r="113" spans="2:12" ht="30" x14ac:dyDescent="0.25">
      <c r="B113" s="22">
        <v>103</v>
      </c>
      <c r="C113" s="39" t="s">
        <v>345</v>
      </c>
      <c r="D113" s="22" t="s">
        <v>17</v>
      </c>
      <c r="E113" s="22">
        <v>80</v>
      </c>
      <c r="F113" s="22"/>
      <c r="G113" s="21"/>
      <c r="H113" s="22"/>
      <c r="I113" s="21"/>
      <c r="J113" s="21"/>
      <c r="K113" s="23"/>
      <c r="L113" s="23"/>
    </row>
    <row r="114" spans="2:12" ht="150" x14ac:dyDescent="0.25">
      <c r="B114" s="22">
        <v>104</v>
      </c>
      <c r="C114" s="39" t="s">
        <v>362</v>
      </c>
      <c r="D114" s="22" t="s">
        <v>17</v>
      </c>
      <c r="E114" s="22">
        <v>1</v>
      </c>
      <c r="F114" s="57"/>
      <c r="G114" s="21"/>
      <c r="H114" s="22"/>
      <c r="I114" s="21"/>
      <c r="J114" s="21"/>
      <c r="K114" s="23"/>
      <c r="L114" s="23"/>
    </row>
    <row r="115" spans="2:12" x14ac:dyDescent="0.25">
      <c r="B115" s="22">
        <v>105</v>
      </c>
      <c r="C115" s="39" t="s">
        <v>363</v>
      </c>
      <c r="D115" s="22" t="s">
        <v>17</v>
      </c>
      <c r="E115" s="22">
        <v>1</v>
      </c>
      <c r="F115" s="57"/>
      <c r="G115" s="21"/>
      <c r="H115" s="22"/>
      <c r="I115" s="21"/>
      <c r="J115" s="21"/>
      <c r="K115" s="23"/>
      <c r="L115" s="23"/>
    </row>
    <row r="116" spans="2:12" ht="30" x14ac:dyDescent="0.25">
      <c r="B116" s="22">
        <v>106</v>
      </c>
      <c r="C116" s="39" t="s">
        <v>364</v>
      </c>
      <c r="D116" s="22" t="s">
        <v>17</v>
      </c>
      <c r="E116" s="22">
        <v>2</v>
      </c>
      <c r="F116" s="57"/>
      <c r="G116" s="21"/>
      <c r="H116" s="22"/>
      <c r="I116" s="21"/>
      <c r="J116" s="21"/>
      <c r="K116" s="23"/>
      <c r="L116" s="23"/>
    </row>
    <row r="117" spans="2:12" ht="45" x14ac:dyDescent="0.25">
      <c r="B117" s="22">
        <v>107</v>
      </c>
      <c r="C117" s="39" t="s">
        <v>348</v>
      </c>
      <c r="D117" s="22" t="s">
        <v>17</v>
      </c>
      <c r="E117" s="22">
        <v>2</v>
      </c>
      <c r="F117" s="57"/>
      <c r="G117" s="21"/>
      <c r="H117" s="22"/>
      <c r="I117" s="21"/>
      <c r="J117" s="21"/>
      <c r="K117" s="23"/>
      <c r="L117" s="23"/>
    </row>
    <row r="118" spans="2:12" ht="30" x14ac:dyDescent="0.25">
      <c r="B118" s="22">
        <v>108</v>
      </c>
      <c r="C118" s="39" t="s">
        <v>351</v>
      </c>
      <c r="D118" s="22" t="s">
        <v>17</v>
      </c>
      <c r="E118" s="22">
        <v>2</v>
      </c>
      <c r="F118" s="57"/>
      <c r="G118" s="21"/>
      <c r="H118" s="22"/>
      <c r="I118" s="21"/>
      <c r="J118" s="21"/>
      <c r="K118" s="23"/>
      <c r="L118" s="23"/>
    </row>
    <row r="119" spans="2:12" ht="30" x14ac:dyDescent="0.25">
      <c r="B119" s="22">
        <v>109</v>
      </c>
      <c r="C119" s="39" t="s">
        <v>365</v>
      </c>
      <c r="D119" s="22" t="s">
        <v>17</v>
      </c>
      <c r="E119" s="22">
        <v>2</v>
      </c>
      <c r="F119" s="57"/>
      <c r="G119" s="21"/>
      <c r="H119" s="22"/>
      <c r="I119" s="21"/>
      <c r="J119" s="21"/>
      <c r="K119" s="23"/>
      <c r="L119" s="23"/>
    </row>
    <row r="120" spans="2:12" ht="105" x14ac:dyDescent="0.25">
      <c r="B120" s="22">
        <v>110</v>
      </c>
      <c r="C120" s="39" t="s">
        <v>366</v>
      </c>
      <c r="D120" s="22" t="s">
        <v>17</v>
      </c>
      <c r="E120" s="22">
        <v>3</v>
      </c>
      <c r="F120" s="22"/>
      <c r="G120" s="21"/>
      <c r="H120" s="22"/>
      <c r="I120" s="21"/>
      <c r="J120" s="21"/>
      <c r="K120" s="23"/>
      <c r="L120" s="23"/>
    </row>
    <row r="121" spans="2:12" ht="12.6" customHeight="1" x14ac:dyDescent="0.25">
      <c r="B121" s="22">
        <v>111</v>
      </c>
      <c r="C121" s="39" t="s">
        <v>367</v>
      </c>
      <c r="D121" s="22" t="s">
        <v>17</v>
      </c>
      <c r="E121" s="22">
        <v>3</v>
      </c>
      <c r="F121" s="22"/>
      <c r="G121" s="21"/>
      <c r="H121" s="22"/>
      <c r="I121" s="21"/>
      <c r="J121" s="21"/>
      <c r="K121" s="23"/>
      <c r="L121" s="23"/>
    </row>
    <row r="122" spans="2:12" ht="30" x14ac:dyDescent="0.25">
      <c r="B122" s="22">
        <v>112</v>
      </c>
      <c r="C122" s="39" t="s">
        <v>368</v>
      </c>
      <c r="D122" s="22" t="s">
        <v>17</v>
      </c>
      <c r="E122" s="22">
        <v>3</v>
      </c>
      <c r="F122" s="22"/>
      <c r="G122" s="21"/>
      <c r="H122" s="22"/>
      <c r="I122" s="21"/>
      <c r="J122" s="21"/>
      <c r="K122" s="23"/>
      <c r="L122" s="23"/>
    </row>
    <row r="123" spans="2:12" x14ac:dyDescent="0.25">
      <c r="B123" s="22">
        <v>113</v>
      </c>
      <c r="C123" s="39" t="s">
        <v>369</v>
      </c>
      <c r="D123" s="22" t="s">
        <v>17</v>
      </c>
      <c r="E123" s="22">
        <v>20</v>
      </c>
      <c r="F123" s="22"/>
      <c r="G123" s="21"/>
      <c r="H123" s="22"/>
      <c r="I123" s="21"/>
      <c r="J123" s="21"/>
      <c r="K123" s="23"/>
      <c r="L123" s="23"/>
    </row>
    <row r="124" spans="2:12" ht="90" x14ac:dyDescent="0.25">
      <c r="B124" s="22">
        <v>114</v>
      </c>
      <c r="C124" s="39" t="s">
        <v>370</v>
      </c>
      <c r="D124" s="22" t="s">
        <v>17</v>
      </c>
      <c r="E124" s="22">
        <v>50</v>
      </c>
      <c r="F124" s="22"/>
      <c r="G124" s="21"/>
      <c r="H124" s="22"/>
      <c r="I124" s="21"/>
      <c r="J124" s="21"/>
      <c r="K124" s="23"/>
      <c r="L124" s="23"/>
    </row>
    <row r="125" spans="2:12" ht="105" x14ac:dyDescent="0.25">
      <c r="B125" s="22">
        <v>115</v>
      </c>
      <c r="C125" s="39" t="s">
        <v>371</v>
      </c>
      <c r="D125" s="22" t="s">
        <v>17</v>
      </c>
      <c r="E125" s="22">
        <v>20</v>
      </c>
      <c r="F125" s="22"/>
      <c r="G125" s="21"/>
      <c r="H125" s="22"/>
      <c r="I125" s="21"/>
      <c r="J125" s="21"/>
      <c r="K125" s="23"/>
      <c r="L125" s="23"/>
    </row>
    <row r="126" spans="2:12" ht="13.35" customHeight="1" x14ac:dyDescent="0.25">
      <c r="B126" s="22">
        <v>116</v>
      </c>
      <c r="C126" s="39" t="s">
        <v>372</v>
      </c>
      <c r="D126" s="22" t="s">
        <v>17</v>
      </c>
      <c r="E126" s="22">
        <v>50</v>
      </c>
      <c r="F126" s="22"/>
      <c r="G126" s="21"/>
      <c r="H126" s="22"/>
      <c r="I126" s="21"/>
      <c r="J126" s="21"/>
      <c r="K126" s="23"/>
      <c r="L126" s="23"/>
    </row>
    <row r="127" spans="2:12" ht="30" x14ac:dyDescent="0.25">
      <c r="B127" s="22">
        <v>117</v>
      </c>
      <c r="C127" s="39" t="s">
        <v>373</v>
      </c>
      <c r="D127" s="22" t="s">
        <v>17</v>
      </c>
      <c r="E127" s="22">
        <v>20</v>
      </c>
      <c r="F127" s="22"/>
      <c r="G127" s="21"/>
      <c r="H127" s="22"/>
      <c r="I127" s="21"/>
      <c r="J127" s="21"/>
      <c r="K127" s="23"/>
      <c r="L127" s="23"/>
    </row>
    <row r="128" spans="2:12" ht="30" x14ac:dyDescent="0.25">
      <c r="B128" s="22">
        <v>118</v>
      </c>
      <c r="C128" s="39" t="s">
        <v>374</v>
      </c>
      <c r="D128" s="22" t="s">
        <v>17</v>
      </c>
      <c r="E128" s="22">
        <v>60</v>
      </c>
      <c r="F128" s="22"/>
      <c r="G128" s="21"/>
      <c r="H128" s="22"/>
      <c r="I128" s="21"/>
      <c r="J128" s="21"/>
      <c r="K128" s="23"/>
      <c r="L128" s="23"/>
    </row>
    <row r="129" spans="2:12" ht="120" x14ac:dyDescent="0.25">
      <c r="B129" s="22">
        <v>119</v>
      </c>
      <c r="C129" s="39" t="s">
        <v>375</v>
      </c>
      <c r="D129" s="22" t="s">
        <v>17</v>
      </c>
      <c r="E129" s="22">
        <v>2</v>
      </c>
      <c r="F129" s="57"/>
      <c r="G129" s="21"/>
      <c r="H129" s="22"/>
      <c r="I129" s="21"/>
      <c r="J129" s="21"/>
      <c r="K129" s="23"/>
      <c r="L129" s="23"/>
    </row>
    <row r="130" spans="2:12" ht="165" x14ac:dyDescent="0.25">
      <c r="B130" s="22">
        <v>120</v>
      </c>
      <c r="C130" s="39" t="s">
        <v>376</v>
      </c>
      <c r="D130" s="22" t="s">
        <v>17</v>
      </c>
      <c r="E130" s="22">
        <v>2</v>
      </c>
      <c r="F130" s="57"/>
      <c r="G130" s="21"/>
      <c r="H130" s="22"/>
      <c r="I130" s="21"/>
      <c r="J130" s="21"/>
      <c r="K130" s="23"/>
      <c r="L130" s="23"/>
    </row>
    <row r="131" spans="2:12" ht="30" x14ac:dyDescent="0.25">
      <c r="B131" s="22">
        <v>121</v>
      </c>
      <c r="C131" s="39" t="s">
        <v>377</v>
      </c>
      <c r="D131" s="22" t="s">
        <v>17</v>
      </c>
      <c r="E131" s="22">
        <v>2</v>
      </c>
      <c r="F131" s="57"/>
      <c r="G131" s="21"/>
      <c r="H131" s="22"/>
      <c r="I131" s="21"/>
      <c r="J131" s="21"/>
      <c r="K131" s="23"/>
      <c r="L131" s="23"/>
    </row>
    <row r="132" spans="2:12" ht="30" x14ac:dyDescent="0.25">
      <c r="B132" s="22">
        <v>122</v>
      </c>
      <c r="C132" s="39" t="s">
        <v>378</v>
      </c>
      <c r="D132" s="22" t="s">
        <v>17</v>
      </c>
      <c r="E132" s="22">
        <v>2</v>
      </c>
      <c r="F132" s="57"/>
      <c r="G132" s="21"/>
      <c r="H132" s="22"/>
      <c r="I132" s="21"/>
      <c r="J132" s="21"/>
      <c r="K132" s="23"/>
      <c r="L132" s="23"/>
    </row>
    <row r="133" spans="2:12" ht="45" x14ac:dyDescent="0.25">
      <c r="B133" s="22">
        <v>123</v>
      </c>
      <c r="C133" s="39" t="s">
        <v>379</v>
      </c>
      <c r="D133" s="22" t="s">
        <v>17</v>
      </c>
      <c r="E133" s="22">
        <v>2</v>
      </c>
      <c r="F133" s="57"/>
      <c r="G133" s="21"/>
      <c r="H133" s="22"/>
      <c r="I133" s="21"/>
      <c r="J133" s="21"/>
      <c r="K133" s="23"/>
      <c r="L133" s="23"/>
    </row>
    <row r="134" spans="2:12" ht="60" x14ac:dyDescent="0.25">
      <c r="B134" s="22">
        <v>124</v>
      </c>
      <c r="C134" s="39" t="s">
        <v>380</v>
      </c>
      <c r="D134" s="22" t="s">
        <v>17</v>
      </c>
      <c r="E134" s="22">
        <v>2</v>
      </c>
      <c r="F134" s="57"/>
      <c r="G134" s="21"/>
      <c r="H134" s="22"/>
      <c r="I134" s="21"/>
      <c r="J134" s="21"/>
      <c r="K134" s="23"/>
      <c r="L134" s="23"/>
    </row>
    <row r="135" spans="2:12" ht="30" x14ac:dyDescent="0.25">
      <c r="B135" s="22">
        <v>125</v>
      </c>
      <c r="C135" s="39" t="s">
        <v>381</v>
      </c>
      <c r="D135" s="22" t="s">
        <v>17</v>
      </c>
      <c r="E135" s="22">
        <v>2</v>
      </c>
      <c r="F135" s="57"/>
      <c r="G135" s="21"/>
      <c r="H135" s="22"/>
      <c r="I135" s="21"/>
      <c r="J135" s="21"/>
      <c r="K135" s="23"/>
      <c r="L135" s="23"/>
    </row>
    <row r="136" spans="2:12" x14ac:dyDescent="0.25">
      <c r="B136" s="14"/>
      <c r="C136" s="13" t="s">
        <v>97</v>
      </c>
      <c r="D136" s="13"/>
      <c r="E136" s="13"/>
      <c r="F136" s="13"/>
      <c r="G136" s="13"/>
      <c r="H136" s="13"/>
      <c r="I136" s="13"/>
      <c r="J136" s="13"/>
      <c r="K136" s="13"/>
      <c r="L136" s="13"/>
    </row>
    <row r="137" spans="2:12" x14ac:dyDescent="0.25">
      <c r="B137" s="14"/>
      <c r="C137" s="12" t="s">
        <v>148</v>
      </c>
      <c r="D137" s="12"/>
      <c r="E137" s="12"/>
      <c r="F137" s="12"/>
      <c r="G137" s="12"/>
      <c r="H137" s="12"/>
      <c r="I137" s="12"/>
      <c r="J137" s="12"/>
      <c r="K137" s="12"/>
      <c r="L137" s="12"/>
    </row>
    <row r="138" spans="2:12" x14ac:dyDescent="0.25">
      <c r="B138" s="14"/>
      <c r="C138" s="12" t="s">
        <v>382</v>
      </c>
      <c r="D138" s="12"/>
      <c r="E138" s="12"/>
      <c r="F138" s="12"/>
      <c r="G138" s="12"/>
      <c r="H138" s="12"/>
      <c r="I138" s="12"/>
      <c r="J138" s="12"/>
      <c r="K138" s="12"/>
      <c r="L138" s="12"/>
    </row>
    <row r="139" spans="2:12" x14ac:dyDescent="0.25">
      <c r="B139" s="14"/>
      <c r="C139" s="12" t="s">
        <v>383</v>
      </c>
      <c r="D139" s="12"/>
      <c r="E139" s="12"/>
      <c r="F139" s="12"/>
      <c r="G139" s="12"/>
      <c r="H139" s="12"/>
      <c r="I139" s="12"/>
      <c r="J139" s="12"/>
      <c r="K139" s="12"/>
      <c r="L139" s="12"/>
    </row>
    <row r="140" spans="2:12" x14ac:dyDescent="0.25">
      <c r="B140" s="16" t="s">
        <v>105</v>
      </c>
      <c r="C140" s="16" t="s">
        <v>106</v>
      </c>
      <c r="D140" s="16" t="s">
        <v>105</v>
      </c>
      <c r="E140" s="16" t="s">
        <v>105</v>
      </c>
      <c r="F140" s="16" t="s">
        <v>105</v>
      </c>
      <c r="G140" s="28">
        <f>SUM(G11:G135)</f>
        <v>0</v>
      </c>
      <c r="H140" s="16" t="s">
        <v>105</v>
      </c>
      <c r="I140" s="28" t="s">
        <v>105</v>
      </c>
      <c r="J140" s="28">
        <f>SUM(J11:J135)</f>
        <v>0</v>
      </c>
      <c r="K140" s="16" t="s">
        <v>105</v>
      </c>
      <c r="L140" s="16" t="s">
        <v>105</v>
      </c>
    </row>
  </sheetData>
  <mergeCells count="7">
    <mergeCell ref="K1:L1"/>
    <mergeCell ref="B3:L3"/>
    <mergeCell ref="B136:B139"/>
    <mergeCell ref="C136:L136"/>
    <mergeCell ref="C137:L137"/>
    <mergeCell ref="C138:L138"/>
    <mergeCell ref="C139:L139"/>
  </mergeCells>
  <pageMargins left="0.7" right="0.7" top="0.75" bottom="0.75" header="0.511811023622047" footer="0.511811023622047"/>
  <pageSetup paperSize="9" scale="65" orientation="landscape" horizontalDpi="300" verticalDpi="300"/>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28"/>
  <sheetViews>
    <sheetView zoomScaleNormal="100" workbookViewId="0">
      <selection activeCell="A3" sqref="A3:K3"/>
    </sheetView>
  </sheetViews>
  <sheetFormatPr defaultColWidth="11.5703125" defaultRowHeight="15" x14ac:dyDescent="0.25"/>
  <cols>
    <col min="1" max="1" width="8.7109375" customWidth="1"/>
    <col min="2" max="2" width="53.140625" customWidth="1"/>
    <col min="3" max="5" width="8.7109375" customWidth="1"/>
    <col min="6" max="6" width="13" customWidth="1"/>
    <col min="7" max="7" width="8.7109375" customWidth="1"/>
    <col min="8" max="8" width="10.28515625" customWidth="1"/>
    <col min="9" max="9" width="12.85546875" customWidth="1"/>
    <col min="10" max="10" width="9.28515625" customWidth="1"/>
    <col min="11" max="11" width="12" customWidth="1"/>
  </cols>
  <sheetData>
    <row r="1" spans="1:11" x14ac:dyDescent="0.25">
      <c r="A1" s="59"/>
      <c r="B1" s="59"/>
      <c r="C1" s="59"/>
      <c r="D1" s="59"/>
      <c r="E1" s="59"/>
      <c r="F1" s="59"/>
      <c r="J1" s="82" t="s">
        <v>535</v>
      </c>
      <c r="K1" s="82"/>
    </row>
    <row r="2" spans="1:11" x14ac:dyDescent="0.25">
      <c r="A2" s="59"/>
      <c r="B2" s="59"/>
      <c r="C2" s="59"/>
      <c r="D2" s="59"/>
      <c r="E2" s="59"/>
      <c r="F2" s="59"/>
      <c r="J2" s="84"/>
      <c r="K2" s="84"/>
    </row>
    <row r="3" spans="1:11" x14ac:dyDescent="0.25">
      <c r="A3" s="83" t="s">
        <v>536</v>
      </c>
      <c r="B3" s="83"/>
      <c r="C3" s="83"/>
      <c r="D3" s="83"/>
      <c r="E3" s="83"/>
      <c r="F3" s="83"/>
      <c r="G3" s="83"/>
      <c r="H3" s="83"/>
      <c r="I3" s="83"/>
      <c r="J3" s="83"/>
      <c r="K3" s="83"/>
    </row>
    <row r="4" spans="1:11" x14ac:dyDescent="0.25">
      <c r="A4" s="59"/>
      <c r="B4" s="59"/>
      <c r="C4" s="59"/>
      <c r="D4" s="59"/>
      <c r="E4" s="59"/>
      <c r="F4" s="59"/>
      <c r="J4" s="84"/>
      <c r="K4" s="84"/>
    </row>
    <row r="5" spans="1:11" x14ac:dyDescent="0.25">
      <c r="A5" s="60" t="s">
        <v>0</v>
      </c>
      <c r="B5" s="59" t="s">
        <v>384</v>
      </c>
      <c r="C5" s="59"/>
      <c r="D5" s="59"/>
      <c r="E5" s="59"/>
      <c r="F5" s="59"/>
    </row>
    <row r="6" spans="1:11" x14ac:dyDescent="0.25">
      <c r="A6" s="60" t="s">
        <v>2</v>
      </c>
      <c r="B6" s="59" t="s">
        <v>190</v>
      </c>
      <c r="C6" s="59"/>
      <c r="D6" s="59"/>
      <c r="E6" s="59"/>
      <c r="F6" s="59"/>
    </row>
    <row r="7" spans="1:11" x14ac:dyDescent="0.25">
      <c r="A7" s="60" t="s">
        <v>4</v>
      </c>
      <c r="B7" s="59"/>
      <c r="C7" s="59"/>
      <c r="D7" s="59"/>
      <c r="E7" s="59"/>
      <c r="F7" s="59"/>
    </row>
    <row r="8" spans="1:11" x14ac:dyDescent="0.25">
      <c r="A8" s="59"/>
      <c r="B8" s="59"/>
      <c r="C8" s="59"/>
      <c r="D8" s="59"/>
      <c r="E8" s="59"/>
      <c r="F8" s="59"/>
    </row>
    <row r="9" spans="1:11" x14ac:dyDescent="0.25">
      <c r="A9" s="59"/>
      <c r="B9" s="59"/>
      <c r="C9" s="59"/>
      <c r="D9" s="59"/>
      <c r="E9" s="59"/>
      <c r="F9" s="59"/>
    </row>
    <row r="10" spans="1:11" x14ac:dyDescent="0.25">
      <c r="A10" s="61" t="s">
        <v>5</v>
      </c>
      <c r="B10" s="61" t="s">
        <v>6</v>
      </c>
      <c r="C10" s="61" t="s">
        <v>7</v>
      </c>
      <c r="D10" s="61" t="s">
        <v>8</v>
      </c>
      <c r="E10" s="61" t="s">
        <v>9</v>
      </c>
      <c r="F10" s="61" t="s">
        <v>10</v>
      </c>
      <c r="G10" s="16" t="s">
        <v>11</v>
      </c>
      <c r="H10" s="16" t="s">
        <v>12</v>
      </c>
      <c r="I10" s="16" t="s">
        <v>13</v>
      </c>
      <c r="J10" s="16" t="s">
        <v>14</v>
      </c>
      <c r="K10" s="16" t="s">
        <v>15</v>
      </c>
    </row>
    <row r="11" spans="1:11" ht="45" x14ac:dyDescent="0.25">
      <c r="A11" s="62">
        <v>1</v>
      </c>
      <c r="B11" s="63" t="s">
        <v>385</v>
      </c>
      <c r="C11" s="61" t="s">
        <v>27</v>
      </c>
      <c r="D11" s="61">
        <v>50</v>
      </c>
      <c r="E11" s="64"/>
      <c r="F11" s="64"/>
      <c r="G11" s="16"/>
      <c r="H11" s="28"/>
      <c r="I11" s="28"/>
      <c r="J11" s="23"/>
      <c r="K11" s="23"/>
    </row>
    <row r="12" spans="1:11" ht="135" x14ac:dyDescent="0.25">
      <c r="A12" s="76"/>
      <c r="B12" s="51" t="s">
        <v>386</v>
      </c>
      <c r="C12" s="62"/>
      <c r="D12" s="62"/>
      <c r="E12" s="65"/>
      <c r="F12" s="65"/>
      <c r="G12" s="22"/>
      <c r="H12" s="21"/>
      <c r="I12" s="21"/>
      <c r="J12" s="23"/>
      <c r="K12" s="23"/>
    </row>
    <row r="13" spans="1:11" x14ac:dyDescent="0.25">
      <c r="A13" s="76"/>
      <c r="B13" s="66" t="s">
        <v>387</v>
      </c>
      <c r="C13" s="62" t="s">
        <v>17</v>
      </c>
      <c r="D13" s="62">
        <v>50</v>
      </c>
      <c r="E13" s="65"/>
      <c r="F13" s="65"/>
      <c r="G13" s="22"/>
      <c r="H13" s="21"/>
      <c r="I13" s="21"/>
      <c r="J13" s="23"/>
      <c r="K13" s="23"/>
    </row>
    <row r="14" spans="1:11" x14ac:dyDescent="0.25">
      <c r="A14" s="76"/>
      <c r="B14" s="51" t="s">
        <v>388</v>
      </c>
      <c r="C14" s="62" t="s">
        <v>17</v>
      </c>
      <c r="D14" s="62">
        <v>50</v>
      </c>
      <c r="E14" s="65"/>
      <c r="F14" s="65"/>
      <c r="G14" s="22"/>
      <c r="H14" s="21"/>
      <c r="I14" s="21"/>
      <c r="J14" s="23"/>
      <c r="K14" s="23"/>
    </row>
    <row r="15" spans="1:11" x14ac:dyDescent="0.25">
      <c r="A15" s="76"/>
      <c r="B15" s="66" t="s">
        <v>389</v>
      </c>
      <c r="C15" s="62" t="s">
        <v>17</v>
      </c>
      <c r="D15" s="62">
        <v>50</v>
      </c>
      <c r="E15" s="65"/>
      <c r="F15" s="65"/>
      <c r="G15" s="22"/>
      <c r="H15" s="21"/>
      <c r="I15" s="21"/>
      <c r="J15" s="23"/>
      <c r="K15" s="23"/>
    </row>
    <row r="16" spans="1:11" x14ac:dyDescent="0.25">
      <c r="A16" s="76"/>
      <c r="B16" s="66" t="s">
        <v>390</v>
      </c>
      <c r="C16" s="62" t="s">
        <v>17</v>
      </c>
      <c r="D16" s="62">
        <v>50</v>
      </c>
      <c r="E16" s="65"/>
      <c r="F16" s="65"/>
      <c r="G16" s="22"/>
      <c r="H16" s="21"/>
      <c r="I16" s="21"/>
      <c r="J16" s="23"/>
      <c r="K16" s="23"/>
    </row>
    <row r="17" spans="1:11" x14ac:dyDescent="0.25">
      <c r="A17" s="76"/>
      <c r="B17" s="51" t="s">
        <v>391</v>
      </c>
      <c r="C17" s="62" t="s">
        <v>17</v>
      </c>
      <c r="D17" s="62">
        <v>50</v>
      </c>
      <c r="E17" s="65"/>
      <c r="F17" s="65"/>
      <c r="G17" s="22"/>
      <c r="H17" s="21"/>
      <c r="I17" s="21"/>
      <c r="J17" s="23"/>
      <c r="K17" s="23"/>
    </row>
    <row r="18" spans="1:11" x14ac:dyDescent="0.25">
      <c r="A18" s="76"/>
      <c r="B18" s="51" t="s">
        <v>196</v>
      </c>
      <c r="C18" s="62" t="s">
        <v>17</v>
      </c>
      <c r="D18" s="62">
        <v>50</v>
      </c>
      <c r="E18" s="65"/>
      <c r="F18" s="65"/>
      <c r="G18" s="22"/>
      <c r="H18" s="21"/>
      <c r="I18" s="21"/>
      <c r="J18" s="23"/>
      <c r="K18" s="23"/>
    </row>
    <row r="19" spans="1:11" ht="15" customHeight="1" x14ac:dyDescent="0.25">
      <c r="A19" s="3"/>
      <c r="B19" s="2" t="s">
        <v>97</v>
      </c>
      <c r="C19" s="2"/>
      <c r="D19" s="2"/>
      <c r="E19" s="2"/>
      <c r="F19" s="2"/>
      <c r="G19" s="2"/>
      <c r="H19" s="2"/>
      <c r="I19" s="2"/>
      <c r="J19" s="2"/>
      <c r="K19" s="2"/>
    </row>
    <row r="20" spans="1:11" ht="23.85" customHeight="1" x14ac:dyDescent="0.25">
      <c r="A20" s="3"/>
      <c r="B20" s="1" t="s">
        <v>392</v>
      </c>
      <c r="C20" s="1"/>
      <c r="D20" s="1"/>
      <c r="E20" s="1"/>
      <c r="F20" s="1"/>
      <c r="G20" s="1"/>
      <c r="H20" s="1"/>
      <c r="I20" s="1"/>
      <c r="J20" s="1"/>
      <c r="K20" s="1"/>
    </row>
    <row r="21" spans="1:11" ht="15" customHeight="1" x14ac:dyDescent="0.25">
      <c r="A21" s="3"/>
      <c r="B21" s="1" t="s">
        <v>393</v>
      </c>
      <c r="C21" s="1"/>
      <c r="D21" s="1"/>
      <c r="E21" s="1"/>
      <c r="F21" s="1"/>
      <c r="G21" s="1"/>
      <c r="H21" s="1"/>
      <c r="I21" s="1"/>
      <c r="J21" s="1"/>
      <c r="K21" s="1"/>
    </row>
    <row r="22" spans="1:11" ht="15" customHeight="1" x14ac:dyDescent="0.25">
      <c r="A22" s="3"/>
      <c r="B22" s="1" t="s">
        <v>394</v>
      </c>
      <c r="C22" s="1"/>
      <c r="D22" s="1"/>
      <c r="E22" s="1"/>
      <c r="F22" s="1"/>
      <c r="G22" s="1"/>
      <c r="H22" s="1"/>
      <c r="I22" s="1"/>
      <c r="J22" s="1"/>
      <c r="K22" s="1"/>
    </row>
    <row r="23" spans="1:11" ht="15" customHeight="1" x14ac:dyDescent="0.25">
      <c r="A23" s="3"/>
      <c r="B23" s="1" t="s">
        <v>395</v>
      </c>
      <c r="C23" s="1"/>
      <c r="D23" s="1"/>
      <c r="E23" s="1"/>
      <c r="F23" s="1"/>
      <c r="G23" s="1"/>
      <c r="H23" s="1"/>
      <c r="I23" s="1"/>
      <c r="J23" s="1"/>
      <c r="K23" s="1"/>
    </row>
    <row r="24" spans="1:11" ht="27.75" customHeight="1" x14ac:dyDescent="0.25">
      <c r="A24" s="3"/>
      <c r="B24" s="1" t="s">
        <v>396</v>
      </c>
      <c r="C24" s="1"/>
      <c r="D24" s="1"/>
      <c r="E24" s="1"/>
      <c r="F24" s="1"/>
      <c r="G24" s="1"/>
      <c r="H24" s="1"/>
      <c r="I24" s="1"/>
      <c r="J24" s="1"/>
      <c r="K24" s="1"/>
    </row>
    <row r="25" spans="1:11" ht="23.85" customHeight="1" x14ac:dyDescent="0.25">
      <c r="A25" s="3"/>
      <c r="B25" s="1" t="s">
        <v>397</v>
      </c>
      <c r="C25" s="1"/>
      <c r="D25" s="1"/>
      <c r="E25" s="1"/>
      <c r="F25" s="1"/>
      <c r="G25" s="1"/>
      <c r="H25" s="1"/>
      <c r="I25" s="1"/>
      <c r="J25" s="1"/>
      <c r="K25" s="1"/>
    </row>
    <row r="26" spans="1:11" ht="15" customHeight="1" x14ac:dyDescent="0.25">
      <c r="A26" s="3"/>
      <c r="B26" s="1" t="s">
        <v>398</v>
      </c>
      <c r="C26" s="1"/>
      <c r="D26" s="1"/>
      <c r="E26" s="1"/>
      <c r="F26" s="1"/>
      <c r="G26" s="1"/>
      <c r="H26" s="1"/>
      <c r="I26" s="1"/>
      <c r="J26" s="1"/>
      <c r="K26" s="1"/>
    </row>
    <row r="27" spans="1:11" ht="15" customHeight="1" x14ac:dyDescent="0.25">
      <c r="A27" s="3"/>
      <c r="B27" s="1" t="s">
        <v>399</v>
      </c>
      <c r="C27" s="1"/>
      <c r="D27" s="1"/>
      <c r="E27" s="1"/>
      <c r="F27" s="1"/>
      <c r="G27" s="1"/>
      <c r="H27" s="1"/>
      <c r="I27" s="1"/>
      <c r="J27" s="1"/>
      <c r="K27" s="1"/>
    </row>
    <row r="28" spans="1:11" x14ac:dyDescent="0.25">
      <c r="A28" s="16" t="s">
        <v>105</v>
      </c>
      <c r="B28" s="16" t="s">
        <v>106</v>
      </c>
      <c r="C28" s="16" t="s">
        <v>105</v>
      </c>
      <c r="D28" s="16" t="s">
        <v>105</v>
      </c>
      <c r="E28" s="16" t="s">
        <v>105</v>
      </c>
      <c r="F28" s="28">
        <f>SUM(F11)</f>
        <v>0</v>
      </c>
      <c r="G28" s="28" t="s">
        <v>105</v>
      </c>
      <c r="H28" s="16" t="s">
        <v>105</v>
      </c>
      <c r="I28" s="28">
        <f>SUM(I11)</f>
        <v>0</v>
      </c>
      <c r="J28" s="28" t="s">
        <v>105</v>
      </c>
      <c r="K28" s="28" t="s">
        <v>105</v>
      </c>
    </row>
  </sheetData>
  <mergeCells count="13">
    <mergeCell ref="J1:K1"/>
    <mergeCell ref="A3:K3"/>
    <mergeCell ref="A12:A18"/>
    <mergeCell ref="A19:A27"/>
    <mergeCell ref="B19:K19"/>
    <mergeCell ref="B20:K20"/>
    <mergeCell ref="B21:K21"/>
    <mergeCell ref="B22:K22"/>
    <mergeCell ref="B23:K23"/>
    <mergeCell ref="B24:K24"/>
    <mergeCell ref="B25:K25"/>
    <mergeCell ref="B26:K26"/>
    <mergeCell ref="B27:K27"/>
  </mergeCells>
  <pageMargins left="0.7" right="0.7" top="0.75" bottom="0.75" header="0.511811023622047" footer="0.511811023622047"/>
  <pageSetup paperSize="9" scale="80" orientation="landscape" horizontalDpi="300" verticalDpi="300"/>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22"/>
  <sheetViews>
    <sheetView zoomScaleNormal="100" workbookViewId="0">
      <selection activeCell="A3" sqref="A3:K3"/>
    </sheetView>
  </sheetViews>
  <sheetFormatPr defaultColWidth="11.5703125" defaultRowHeight="15" x14ac:dyDescent="0.25"/>
  <cols>
    <col min="1" max="1" width="8.7109375" customWidth="1"/>
    <col min="2" max="2" width="45.28515625" customWidth="1"/>
    <col min="3" max="4" width="8.7109375" customWidth="1"/>
    <col min="5" max="5" width="9.7109375" customWidth="1"/>
    <col min="6" max="6" width="12" customWidth="1"/>
    <col min="7" max="7" width="8.7109375" customWidth="1"/>
    <col min="8" max="8" width="10.28515625" customWidth="1"/>
    <col min="9" max="9" width="12.85546875" customWidth="1"/>
    <col min="10" max="10" width="9.28515625" customWidth="1"/>
    <col min="11" max="11" width="12" customWidth="1"/>
  </cols>
  <sheetData>
    <row r="1" spans="1:11" x14ac:dyDescent="0.25">
      <c r="J1" s="82" t="s">
        <v>535</v>
      </c>
      <c r="K1" s="82"/>
    </row>
    <row r="2" spans="1:11" x14ac:dyDescent="0.25">
      <c r="J2" s="84"/>
      <c r="K2" s="84"/>
    </row>
    <row r="3" spans="1:11" x14ac:dyDescent="0.25">
      <c r="A3" s="81" t="s">
        <v>536</v>
      </c>
      <c r="B3" s="81"/>
      <c r="C3" s="81"/>
      <c r="D3" s="81"/>
      <c r="E3" s="81"/>
      <c r="F3" s="81"/>
      <c r="G3" s="81"/>
      <c r="H3" s="81"/>
      <c r="I3" s="81"/>
      <c r="J3" s="81"/>
      <c r="K3" s="81"/>
    </row>
    <row r="4" spans="1:11" x14ac:dyDescent="0.25">
      <c r="J4" s="84"/>
      <c r="K4" s="84"/>
    </row>
    <row r="5" spans="1:11" x14ac:dyDescent="0.25">
      <c r="A5" s="60" t="s">
        <v>0</v>
      </c>
      <c r="B5" s="59" t="s">
        <v>400</v>
      </c>
      <c r="C5" s="59"/>
      <c r="D5" s="59"/>
      <c r="E5" s="59"/>
      <c r="F5" s="59"/>
      <c r="G5" s="59"/>
      <c r="H5" s="59"/>
      <c r="I5" s="59"/>
      <c r="J5" s="83"/>
      <c r="K5" s="83"/>
    </row>
    <row r="6" spans="1:11" x14ac:dyDescent="0.25">
      <c r="A6" s="60" t="s">
        <v>2</v>
      </c>
      <c r="B6" s="59" t="s">
        <v>190</v>
      </c>
      <c r="C6" s="59"/>
      <c r="D6" s="59"/>
      <c r="E6" s="59"/>
      <c r="F6" s="59"/>
      <c r="G6" s="59"/>
      <c r="H6" s="59"/>
      <c r="I6" s="59"/>
      <c r="J6" s="59"/>
      <c r="K6" s="59"/>
    </row>
    <row r="7" spans="1:11" x14ac:dyDescent="0.25">
      <c r="A7" s="60" t="s">
        <v>4</v>
      </c>
      <c r="B7" s="59"/>
      <c r="C7" s="59"/>
      <c r="D7" s="59"/>
      <c r="E7" s="59"/>
      <c r="F7" s="59"/>
      <c r="G7" s="59"/>
      <c r="H7" s="59"/>
      <c r="I7" s="59"/>
      <c r="J7" s="59"/>
      <c r="K7" s="59"/>
    </row>
    <row r="8" spans="1:11" x14ac:dyDescent="0.25">
      <c r="A8" s="59"/>
      <c r="B8" s="59"/>
      <c r="C8" s="59"/>
      <c r="D8" s="59"/>
      <c r="E8" s="59"/>
      <c r="F8" s="59"/>
      <c r="G8" s="59"/>
      <c r="H8" s="59"/>
      <c r="I8" s="59"/>
      <c r="J8" s="59"/>
      <c r="K8" s="59"/>
    </row>
    <row r="9" spans="1:11" x14ac:dyDescent="0.25">
      <c r="A9" s="59"/>
      <c r="B9" s="59"/>
      <c r="C9" s="59"/>
      <c r="D9" s="59"/>
      <c r="E9" s="59"/>
      <c r="F9" s="59"/>
      <c r="G9" s="59"/>
      <c r="H9" s="59"/>
      <c r="I9" s="59"/>
      <c r="J9" s="59"/>
      <c r="K9" s="59"/>
    </row>
    <row r="10" spans="1:11" x14ac:dyDescent="0.25">
      <c r="A10" s="61" t="s">
        <v>5</v>
      </c>
      <c r="B10" s="61" t="s">
        <v>6</v>
      </c>
      <c r="C10" s="61" t="s">
        <v>7</v>
      </c>
      <c r="D10" s="61" t="s">
        <v>8</v>
      </c>
      <c r="E10" s="61" t="s">
        <v>9</v>
      </c>
      <c r="F10" s="61" t="s">
        <v>10</v>
      </c>
      <c r="G10" s="61" t="s">
        <v>11</v>
      </c>
      <c r="H10" s="61" t="s">
        <v>12</v>
      </c>
      <c r="I10" s="61" t="s">
        <v>13</v>
      </c>
      <c r="J10" s="61" t="s">
        <v>14</v>
      </c>
      <c r="K10" s="61" t="s">
        <v>15</v>
      </c>
    </row>
    <row r="11" spans="1:11" ht="60" x14ac:dyDescent="0.25">
      <c r="A11" s="62">
        <v>1</v>
      </c>
      <c r="B11" s="63" t="s">
        <v>401</v>
      </c>
      <c r="C11" s="61" t="s">
        <v>27</v>
      </c>
      <c r="D11" s="61">
        <v>100</v>
      </c>
      <c r="E11" s="64"/>
      <c r="F11" s="64"/>
      <c r="G11" s="61"/>
      <c r="H11" s="64"/>
      <c r="I11" s="64"/>
      <c r="J11" s="66"/>
      <c r="K11" s="66"/>
    </row>
    <row r="12" spans="1:11" ht="60" x14ac:dyDescent="0.25">
      <c r="A12" s="77"/>
      <c r="B12" s="51" t="s">
        <v>402</v>
      </c>
      <c r="C12" s="62"/>
      <c r="D12" s="62"/>
      <c r="E12" s="65"/>
      <c r="F12" s="65"/>
      <c r="G12" s="62"/>
      <c r="H12" s="65"/>
      <c r="I12" s="65"/>
      <c r="J12" s="66"/>
      <c r="K12" s="66"/>
    </row>
    <row r="13" spans="1:11" x14ac:dyDescent="0.25">
      <c r="A13" s="77"/>
      <c r="B13" s="67" t="s">
        <v>403</v>
      </c>
      <c r="C13" s="62" t="s">
        <v>17</v>
      </c>
      <c r="D13" s="62">
        <v>100</v>
      </c>
      <c r="E13" s="65"/>
      <c r="F13" s="65"/>
      <c r="G13" s="62"/>
      <c r="H13" s="65"/>
      <c r="I13" s="65"/>
      <c r="J13" s="66"/>
      <c r="K13" s="66"/>
    </row>
    <row r="14" spans="1:11" ht="15" customHeight="1" x14ac:dyDescent="0.25">
      <c r="A14" s="76"/>
      <c r="B14" s="78" t="s">
        <v>97</v>
      </c>
      <c r="C14" s="78"/>
      <c r="D14" s="78"/>
      <c r="E14" s="78"/>
      <c r="F14" s="78"/>
      <c r="G14" s="78"/>
      <c r="H14" s="78"/>
      <c r="I14" s="78"/>
      <c r="J14" s="78"/>
      <c r="K14" s="78"/>
    </row>
    <row r="15" spans="1:11" ht="15" customHeight="1" x14ac:dyDescent="0.25">
      <c r="A15" s="76"/>
      <c r="B15" s="79" t="s">
        <v>404</v>
      </c>
      <c r="C15" s="79"/>
      <c r="D15" s="79"/>
      <c r="E15" s="79"/>
      <c r="F15" s="79"/>
      <c r="G15" s="79"/>
      <c r="H15" s="79"/>
      <c r="I15" s="79"/>
      <c r="J15" s="79"/>
      <c r="K15" s="79"/>
    </row>
    <row r="16" spans="1:11" ht="33" customHeight="1" x14ac:dyDescent="0.25">
      <c r="A16" s="76"/>
      <c r="B16" s="79" t="s">
        <v>405</v>
      </c>
      <c r="C16" s="79"/>
      <c r="D16" s="79"/>
      <c r="E16" s="79"/>
      <c r="F16" s="79"/>
      <c r="G16" s="79"/>
      <c r="H16" s="79"/>
      <c r="I16" s="79"/>
      <c r="J16" s="79"/>
      <c r="K16" s="79"/>
    </row>
    <row r="17" spans="1:11" ht="15" customHeight="1" x14ac:dyDescent="0.25">
      <c r="A17" s="76"/>
      <c r="B17" s="79" t="s">
        <v>406</v>
      </c>
      <c r="C17" s="79"/>
      <c r="D17" s="79"/>
      <c r="E17" s="79"/>
      <c r="F17" s="79"/>
      <c r="G17" s="79"/>
      <c r="H17" s="79"/>
      <c r="I17" s="79"/>
      <c r="J17" s="79"/>
      <c r="K17" s="79"/>
    </row>
    <row r="18" spans="1:11" ht="23.85" customHeight="1" x14ac:dyDescent="0.25">
      <c r="A18" s="76"/>
      <c r="B18" s="79" t="s">
        <v>407</v>
      </c>
      <c r="C18" s="79"/>
      <c r="D18" s="79"/>
      <c r="E18" s="79"/>
      <c r="F18" s="79"/>
      <c r="G18" s="79"/>
      <c r="H18" s="79"/>
      <c r="I18" s="79"/>
      <c r="J18" s="79"/>
      <c r="K18" s="79"/>
    </row>
    <row r="19" spans="1:11" ht="15" customHeight="1" x14ac:dyDescent="0.25">
      <c r="A19" s="76"/>
      <c r="B19" s="79" t="s">
        <v>408</v>
      </c>
      <c r="C19" s="79"/>
      <c r="D19" s="79"/>
      <c r="E19" s="79"/>
      <c r="F19" s="79"/>
      <c r="G19" s="79"/>
      <c r="H19" s="79"/>
      <c r="I19" s="79"/>
      <c r="J19" s="79"/>
      <c r="K19" s="79"/>
    </row>
    <row r="20" spans="1:11" ht="15" customHeight="1" x14ac:dyDescent="0.25">
      <c r="A20" s="76"/>
      <c r="B20" s="79" t="s">
        <v>409</v>
      </c>
      <c r="C20" s="79"/>
      <c r="D20" s="79"/>
      <c r="E20" s="79"/>
      <c r="F20" s="79"/>
      <c r="G20" s="79"/>
      <c r="H20" s="79"/>
      <c r="I20" s="79"/>
      <c r="J20" s="79"/>
      <c r="K20" s="79"/>
    </row>
    <row r="21" spans="1:11" x14ac:dyDescent="0.25">
      <c r="A21" s="76"/>
      <c r="B21" s="80" t="s">
        <v>410</v>
      </c>
      <c r="C21" s="80"/>
      <c r="D21" s="80"/>
      <c r="E21" s="80"/>
      <c r="F21" s="80"/>
      <c r="G21" s="80"/>
      <c r="H21" s="80"/>
      <c r="I21" s="80"/>
      <c r="J21" s="80"/>
      <c r="K21" s="80"/>
    </row>
    <row r="22" spans="1:11" x14ac:dyDescent="0.25">
      <c r="A22" s="16" t="s">
        <v>105</v>
      </c>
      <c r="B22" s="16" t="s">
        <v>106</v>
      </c>
      <c r="C22" s="16" t="s">
        <v>105</v>
      </c>
      <c r="D22" s="16" t="s">
        <v>105</v>
      </c>
      <c r="E22" s="16" t="s">
        <v>105</v>
      </c>
      <c r="F22" s="28">
        <f>SUM(F11)</f>
        <v>0</v>
      </c>
      <c r="G22" s="28" t="s">
        <v>105</v>
      </c>
      <c r="H22" s="16" t="s">
        <v>105</v>
      </c>
      <c r="I22" s="28">
        <f>SUM(I11)</f>
        <v>0</v>
      </c>
      <c r="J22" s="28" t="s">
        <v>105</v>
      </c>
      <c r="K22" s="28" t="s">
        <v>105</v>
      </c>
    </row>
  </sheetData>
  <mergeCells count="13">
    <mergeCell ref="J5:K5"/>
    <mergeCell ref="J1:K1"/>
    <mergeCell ref="A3:K3"/>
    <mergeCell ref="A12:A13"/>
    <mergeCell ref="A14:A21"/>
    <mergeCell ref="B14:K14"/>
    <mergeCell ref="B15:K15"/>
    <mergeCell ref="B16:K16"/>
    <mergeCell ref="B17:K17"/>
    <mergeCell ref="B18:K18"/>
    <mergeCell ref="B19:K19"/>
    <mergeCell ref="B20:K20"/>
    <mergeCell ref="B21:K21"/>
  </mergeCells>
  <pageMargins left="0.7" right="0.7" top="0.75" bottom="0.75" header="0.511811023622047" footer="0.511811023622047"/>
  <pageSetup paperSize="9" scale="80" orientation="landscape" horizontalDpi="300" verticalDpi="300"/>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K22"/>
  <sheetViews>
    <sheetView zoomScaleNormal="100" workbookViewId="0">
      <selection activeCell="A3" sqref="A3:K3"/>
    </sheetView>
  </sheetViews>
  <sheetFormatPr defaultColWidth="11.5703125" defaultRowHeight="15" x14ac:dyDescent="0.25"/>
  <cols>
    <col min="1" max="1" width="8.7109375" customWidth="1"/>
    <col min="2" max="2" width="49" customWidth="1"/>
    <col min="3" max="4" width="8.7109375" customWidth="1"/>
    <col min="5" max="5" width="9.7109375" customWidth="1"/>
    <col min="6" max="6" width="12" customWidth="1"/>
    <col min="7" max="7" width="8.7109375" customWidth="1"/>
    <col min="8" max="8" width="10.28515625" customWidth="1"/>
    <col min="9" max="9" width="12.85546875" customWidth="1"/>
    <col min="10" max="10" width="9.28515625" customWidth="1"/>
    <col min="11" max="11" width="12" customWidth="1"/>
  </cols>
  <sheetData>
    <row r="1" spans="1:11" x14ac:dyDescent="0.25">
      <c r="J1" s="82" t="s">
        <v>535</v>
      </c>
      <c r="K1" s="82"/>
    </row>
    <row r="2" spans="1:11" x14ac:dyDescent="0.25">
      <c r="J2" s="84"/>
      <c r="K2" s="84"/>
    </row>
    <row r="3" spans="1:11" x14ac:dyDescent="0.25">
      <c r="A3" s="81" t="s">
        <v>536</v>
      </c>
      <c r="B3" s="81"/>
      <c r="C3" s="81"/>
      <c r="D3" s="81"/>
      <c r="E3" s="81"/>
      <c r="F3" s="81"/>
      <c r="G3" s="81"/>
      <c r="H3" s="81"/>
      <c r="I3" s="81"/>
      <c r="J3" s="81"/>
      <c r="K3" s="81"/>
    </row>
    <row r="4" spans="1:11" x14ac:dyDescent="0.25">
      <c r="J4" s="84"/>
      <c r="K4" s="84"/>
    </row>
    <row r="5" spans="1:11" x14ac:dyDescent="0.25">
      <c r="A5" s="60" t="s">
        <v>0</v>
      </c>
      <c r="B5" s="59" t="s">
        <v>411</v>
      </c>
      <c r="C5" s="59"/>
      <c r="D5" s="59"/>
      <c r="E5" s="59"/>
      <c r="F5" s="59"/>
      <c r="G5" s="59"/>
      <c r="H5" s="59"/>
      <c r="I5" s="59"/>
      <c r="J5" s="59"/>
      <c r="K5" s="59"/>
    </row>
    <row r="6" spans="1:11" x14ac:dyDescent="0.25">
      <c r="A6" s="60" t="s">
        <v>2</v>
      </c>
      <c r="B6" s="59" t="s">
        <v>190</v>
      </c>
      <c r="C6" s="59"/>
      <c r="D6" s="59"/>
      <c r="E6" s="59"/>
      <c r="F6" s="59"/>
      <c r="G6" s="59"/>
      <c r="H6" s="59"/>
      <c r="I6" s="59"/>
      <c r="J6" s="59"/>
      <c r="K6" s="59"/>
    </row>
    <row r="7" spans="1:11" x14ac:dyDescent="0.25">
      <c r="A7" s="60" t="s">
        <v>4</v>
      </c>
      <c r="B7" s="59"/>
      <c r="C7" s="59"/>
      <c r="D7" s="59"/>
      <c r="E7" s="59"/>
      <c r="F7" s="59"/>
      <c r="G7" s="59"/>
      <c r="H7" s="59"/>
      <c r="I7" s="59"/>
      <c r="J7" s="59"/>
      <c r="K7" s="59"/>
    </row>
    <row r="8" spans="1:11" x14ac:dyDescent="0.25">
      <c r="A8" s="59"/>
      <c r="B8" s="59"/>
      <c r="C8" s="59"/>
      <c r="D8" s="59"/>
      <c r="E8" s="59"/>
      <c r="F8" s="59"/>
      <c r="G8" s="59"/>
      <c r="H8" s="59"/>
      <c r="I8" s="59"/>
      <c r="J8" s="59"/>
      <c r="K8" s="59"/>
    </row>
    <row r="9" spans="1:11" x14ac:dyDescent="0.25">
      <c r="A9" s="59"/>
      <c r="B9" s="59"/>
      <c r="C9" s="59"/>
      <c r="D9" s="59"/>
      <c r="E9" s="59"/>
      <c r="F9" s="59"/>
      <c r="G9" s="59"/>
      <c r="H9" s="59"/>
      <c r="I9" s="59"/>
      <c r="J9" s="59"/>
      <c r="K9" s="59"/>
    </row>
    <row r="10" spans="1:11" x14ac:dyDescent="0.25">
      <c r="A10" s="61" t="s">
        <v>5</v>
      </c>
      <c r="B10" s="61" t="s">
        <v>6</v>
      </c>
      <c r="C10" s="61" t="s">
        <v>7</v>
      </c>
      <c r="D10" s="61" t="s">
        <v>8</v>
      </c>
      <c r="E10" s="61" t="s">
        <v>9</v>
      </c>
      <c r="F10" s="61" t="s">
        <v>10</v>
      </c>
      <c r="G10" s="61" t="s">
        <v>11</v>
      </c>
      <c r="H10" s="61" t="s">
        <v>12</v>
      </c>
      <c r="I10" s="61" t="s">
        <v>13</v>
      </c>
      <c r="J10" s="61" t="s">
        <v>14</v>
      </c>
      <c r="K10" s="61" t="s">
        <v>15</v>
      </c>
    </row>
    <row r="11" spans="1:11" ht="60" x14ac:dyDescent="0.25">
      <c r="A11" s="62">
        <v>1</v>
      </c>
      <c r="B11" s="63" t="s">
        <v>412</v>
      </c>
      <c r="C11" s="61" t="s">
        <v>27</v>
      </c>
      <c r="D11" s="61">
        <v>50</v>
      </c>
      <c r="E11" s="64"/>
      <c r="F11" s="64"/>
      <c r="G11" s="61"/>
      <c r="H11" s="64"/>
      <c r="I11" s="64"/>
      <c r="J11" s="66"/>
      <c r="K11" s="66"/>
    </row>
    <row r="12" spans="1:11" ht="30" x14ac:dyDescent="0.25">
      <c r="A12" s="77"/>
      <c r="B12" s="51" t="s">
        <v>413</v>
      </c>
      <c r="C12" s="62"/>
      <c r="D12" s="62"/>
      <c r="E12" s="65"/>
      <c r="F12" s="65"/>
      <c r="G12" s="62"/>
      <c r="H12" s="65"/>
      <c r="I12" s="65"/>
      <c r="J12" s="66"/>
      <c r="K12" s="66"/>
    </row>
    <row r="13" spans="1:11" x14ac:dyDescent="0.25">
      <c r="A13" s="77"/>
      <c r="B13" s="67" t="s">
        <v>414</v>
      </c>
      <c r="C13" s="62" t="s">
        <v>17</v>
      </c>
      <c r="D13" s="62">
        <v>50</v>
      </c>
      <c r="E13" s="65"/>
      <c r="F13" s="65"/>
      <c r="G13" s="62"/>
      <c r="H13" s="65"/>
      <c r="I13" s="65"/>
      <c r="J13" s="66"/>
      <c r="K13" s="66"/>
    </row>
    <row r="14" spans="1:11" ht="15" customHeight="1" x14ac:dyDescent="0.25">
      <c r="A14" s="76"/>
      <c r="B14" s="78" t="s">
        <v>97</v>
      </c>
      <c r="C14" s="78"/>
      <c r="D14" s="78"/>
      <c r="E14" s="78"/>
      <c r="F14" s="78"/>
      <c r="G14" s="78"/>
      <c r="H14" s="78"/>
      <c r="I14" s="78"/>
      <c r="J14" s="78"/>
      <c r="K14" s="78"/>
    </row>
    <row r="15" spans="1:11" ht="15" customHeight="1" x14ac:dyDescent="0.25">
      <c r="A15" s="76"/>
      <c r="B15" s="79" t="s">
        <v>415</v>
      </c>
      <c r="C15" s="79"/>
      <c r="D15" s="79"/>
      <c r="E15" s="79"/>
      <c r="F15" s="79"/>
      <c r="G15" s="79"/>
      <c r="H15" s="79"/>
      <c r="I15" s="79"/>
      <c r="J15" s="79"/>
      <c r="K15" s="79"/>
    </row>
    <row r="16" spans="1:11" ht="31.5" customHeight="1" x14ac:dyDescent="0.25">
      <c r="A16" s="76"/>
      <c r="B16" s="79" t="s">
        <v>416</v>
      </c>
      <c r="C16" s="79"/>
      <c r="D16" s="79"/>
      <c r="E16" s="79"/>
      <c r="F16" s="79"/>
      <c r="G16" s="79"/>
      <c r="H16" s="79"/>
      <c r="I16" s="79"/>
      <c r="J16" s="79"/>
      <c r="K16" s="79"/>
    </row>
    <row r="17" spans="1:11" ht="15" customHeight="1" x14ac:dyDescent="0.25">
      <c r="A17" s="76"/>
      <c r="B17" s="79" t="s">
        <v>417</v>
      </c>
      <c r="C17" s="79"/>
      <c r="D17" s="79"/>
      <c r="E17" s="79"/>
      <c r="F17" s="79"/>
      <c r="G17" s="79"/>
      <c r="H17" s="79"/>
      <c r="I17" s="79"/>
      <c r="J17" s="79"/>
      <c r="K17" s="79"/>
    </row>
    <row r="18" spans="1:11" ht="15" customHeight="1" x14ac:dyDescent="0.25">
      <c r="A18" s="76"/>
      <c r="B18" s="79" t="s">
        <v>418</v>
      </c>
      <c r="C18" s="79"/>
      <c r="D18" s="79"/>
      <c r="E18" s="79"/>
      <c r="F18" s="79"/>
      <c r="G18" s="79"/>
      <c r="H18" s="79"/>
      <c r="I18" s="79"/>
      <c r="J18" s="79"/>
      <c r="K18" s="79"/>
    </row>
    <row r="19" spans="1:11" ht="15" customHeight="1" x14ac:dyDescent="0.25">
      <c r="A19" s="76"/>
      <c r="B19" s="79" t="s">
        <v>419</v>
      </c>
      <c r="C19" s="79"/>
      <c r="D19" s="79"/>
      <c r="E19" s="79"/>
      <c r="F19" s="79"/>
      <c r="G19" s="79"/>
      <c r="H19" s="79"/>
      <c r="I19" s="79"/>
      <c r="J19" s="79"/>
      <c r="K19" s="79"/>
    </row>
    <row r="20" spans="1:11" ht="33" customHeight="1" x14ac:dyDescent="0.25">
      <c r="A20" s="76"/>
      <c r="B20" s="79" t="s">
        <v>420</v>
      </c>
      <c r="C20" s="79"/>
      <c r="D20" s="79"/>
      <c r="E20" s="79"/>
      <c r="F20" s="79"/>
      <c r="G20" s="79"/>
      <c r="H20" s="79"/>
      <c r="I20" s="79"/>
      <c r="J20" s="79"/>
      <c r="K20" s="79"/>
    </row>
    <row r="21" spans="1:11" x14ac:dyDescent="0.25">
      <c r="A21" s="76"/>
      <c r="B21" s="80" t="s">
        <v>410</v>
      </c>
      <c r="C21" s="80"/>
      <c r="D21" s="80"/>
      <c r="E21" s="80"/>
      <c r="F21" s="80"/>
      <c r="G21" s="80"/>
      <c r="H21" s="80"/>
      <c r="I21" s="80"/>
      <c r="J21" s="80"/>
      <c r="K21" s="80"/>
    </row>
    <row r="22" spans="1:11" x14ac:dyDescent="0.25">
      <c r="A22" s="61" t="s">
        <v>105</v>
      </c>
      <c r="B22" s="61" t="s">
        <v>106</v>
      </c>
      <c r="C22" s="61" t="s">
        <v>105</v>
      </c>
      <c r="D22" s="61" t="s">
        <v>105</v>
      </c>
      <c r="E22" s="61" t="s">
        <v>105</v>
      </c>
      <c r="F22" s="64"/>
      <c r="G22" s="64" t="s">
        <v>105</v>
      </c>
      <c r="H22" s="61" t="s">
        <v>105</v>
      </c>
      <c r="I22" s="64"/>
      <c r="J22" s="64" t="s">
        <v>105</v>
      </c>
      <c r="K22" s="64" t="s">
        <v>105</v>
      </c>
    </row>
  </sheetData>
  <mergeCells count="12">
    <mergeCell ref="J1:K1"/>
    <mergeCell ref="A3:K3"/>
    <mergeCell ref="A12:A13"/>
    <mergeCell ref="A14:A21"/>
    <mergeCell ref="B14:K14"/>
    <mergeCell ref="B15:K15"/>
    <mergeCell ref="B16:K16"/>
    <mergeCell ref="B17:K17"/>
    <mergeCell ref="B18:K18"/>
    <mergeCell ref="B19:K19"/>
    <mergeCell ref="B20:K20"/>
    <mergeCell ref="B21:K21"/>
  </mergeCells>
  <pageMargins left="0.7" right="0.7" top="0.75" bottom="0.75" header="0.511811023622047" footer="0.511811023622047"/>
  <pageSetup paperSize="9" scale="80" orientation="landscape" horizontalDpi="300" verticalDpi="300"/>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129"/>
  <sheetViews>
    <sheetView tabSelected="1" zoomScaleNormal="100" workbookViewId="0">
      <selection activeCell="F8" sqref="F8"/>
    </sheetView>
  </sheetViews>
  <sheetFormatPr defaultColWidth="11.5703125" defaultRowHeight="15" x14ac:dyDescent="0.25"/>
  <cols>
    <col min="1" max="2" width="8.7109375" customWidth="1"/>
    <col min="3" max="3" width="62" customWidth="1"/>
    <col min="4" max="4" width="12.7109375" customWidth="1"/>
    <col min="5" max="5" width="8.7109375" customWidth="1"/>
    <col min="6" max="6" width="14.5703125" customWidth="1"/>
    <col min="7" max="7" width="14.7109375" customWidth="1"/>
    <col min="8" max="8" width="8.7109375" customWidth="1"/>
    <col min="9" max="10" width="14" customWidth="1"/>
    <col min="11" max="11" width="12.85546875" customWidth="1"/>
    <col min="12" max="12" width="15.85546875" customWidth="1"/>
  </cols>
  <sheetData>
    <row r="1" spans="1:12" x14ac:dyDescent="0.25">
      <c r="K1" s="82" t="s">
        <v>535</v>
      </c>
      <c r="L1" s="82"/>
    </row>
    <row r="2" spans="1:12" x14ac:dyDescent="0.25">
      <c r="K2" s="84"/>
      <c r="L2" s="84"/>
    </row>
    <row r="3" spans="1:12" x14ac:dyDescent="0.25">
      <c r="A3" s="81" t="s">
        <v>536</v>
      </c>
      <c r="B3" s="81"/>
      <c r="C3" s="81"/>
      <c r="D3" s="81"/>
      <c r="E3" s="81"/>
      <c r="F3" s="81"/>
      <c r="G3" s="81"/>
      <c r="H3" s="81"/>
      <c r="I3" s="81"/>
      <c r="J3" s="81"/>
      <c r="K3" s="81"/>
      <c r="L3" s="81"/>
    </row>
    <row r="4" spans="1:12" x14ac:dyDescent="0.25">
      <c r="K4" s="84"/>
      <c r="L4" s="84"/>
    </row>
    <row r="5" spans="1:12" ht="14.25" customHeight="1" x14ac:dyDescent="0.25">
      <c r="B5" s="15" t="s">
        <v>0</v>
      </c>
      <c r="C5" t="s">
        <v>421</v>
      </c>
    </row>
    <row r="6" spans="1:12" x14ac:dyDescent="0.25">
      <c r="B6" s="15" t="s">
        <v>2</v>
      </c>
      <c r="C6" t="s">
        <v>3</v>
      </c>
    </row>
    <row r="7" spans="1:12" x14ac:dyDescent="0.25">
      <c r="B7" s="15" t="s">
        <v>4</v>
      </c>
    </row>
    <row r="10" spans="1:12" x14ac:dyDescent="0.25">
      <c r="B10" s="16" t="s">
        <v>5</v>
      </c>
      <c r="C10" s="16" t="s">
        <v>6</v>
      </c>
      <c r="D10" s="16" t="s">
        <v>7</v>
      </c>
      <c r="E10" s="16" t="s">
        <v>8</v>
      </c>
      <c r="F10" s="16" t="s">
        <v>9</v>
      </c>
      <c r="G10" s="16" t="s">
        <v>10</v>
      </c>
      <c r="H10" s="16" t="s">
        <v>11</v>
      </c>
      <c r="I10" s="16" t="s">
        <v>12</v>
      </c>
      <c r="J10" s="16" t="s">
        <v>13</v>
      </c>
      <c r="K10" s="16" t="s">
        <v>14</v>
      </c>
      <c r="L10" s="16" t="s">
        <v>15</v>
      </c>
    </row>
    <row r="11" spans="1:12" ht="109.7" customHeight="1" x14ac:dyDescent="0.25">
      <c r="B11" s="22">
        <v>1</v>
      </c>
      <c r="C11" s="68" t="s">
        <v>422</v>
      </c>
      <c r="D11" s="19" t="s">
        <v>17</v>
      </c>
      <c r="E11" s="69">
        <v>1</v>
      </c>
      <c r="F11" s="70"/>
      <c r="G11" s="21"/>
      <c r="H11" s="22"/>
      <c r="I11" s="21"/>
      <c r="J11" s="21"/>
      <c r="K11" s="23"/>
      <c r="L11" s="23"/>
    </row>
    <row r="12" spans="1:12" ht="249.95" customHeight="1" x14ac:dyDescent="0.25">
      <c r="B12" s="22">
        <v>2</v>
      </c>
      <c r="C12" s="68" t="s">
        <v>423</v>
      </c>
      <c r="D12" s="19" t="s">
        <v>17</v>
      </c>
      <c r="E12" s="69">
        <v>1</v>
      </c>
      <c r="F12" s="70"/>
      <c r="G12" s="21"/>
      <c r="H12" s="22"/>
      <c r="I12" s="21"/>
      <c r="J12" s="21"/>
      <c r="K12" s="23"/>
      <c r="L12" s="23"/>
    </row>
    <row r="13" spans="1:12" ht="220.15" customHeight="1" x14ac:dyDescent="0.25">
      <c r="B13" s="22">
        <v>3</v>
      </c>
      <c r="C13" s="35" t="s">
        <v>424</v>
      </c>
      <c r="D13" s="19" t="s">
        <v>17</v>
      </c>
      <c r="E13" s="69">
        <v>1</v>
      </c>
      <c r="F13" s="70"/>
      <c r="G13" s="21"/>
      <c r="H13" s="22"/>
      <c r="I13" s="21"/>
      <c r="J13" s="21"/>
      <c r="K13" s="23"/>
      <c r="L13" s="23"/>
    </row>
    <row r="14" spans="1:12" ht="102.2" customHeight="1" x14ac:dyDescent="0.25">
      <c r="B14" s="22">
        <v>4</v>
      </c>
      <c r="C14" s="25" t="s">
        <v>425</v>
      </c>
      <c r="D14" s="19" t="s">
        <v>17</v>
      </c>
      <c r="E14" s="69">
        <v>10</v>
      </c>
      <c r="F14" s="70"/>
      <c r="G14" s="21"/>
      <c r="H14" s="22"/>
      <c r="I14" s="21"/>
      <c r="J14" s="21"/>
      <c r="K14" s="23"/>
      <c r="L14" s="23"/>
    </row>
    <row r="15" spans="1:12" ht="117.95" customHeight="1" x14ac:dyDescent="0.25">
      <c r="B15" s="22">
        <v>5</v>
      </c>
      <c r="C15" s="26" t="s">
        <v>426</v>
      </c>
      <c r="D15" s="22" t="s">
        <v>17</v>
      </c>
      <c r="E15" s="69">
        <v>40</v>
      </c>
      <c r="F15" s="71"/>
      <c r="G15" s="21"/>
      <c r="H15" s="22"/>
      <c r="I15" s="21"/>
      <c r="J15" s="21"/>
      <c r="K15" s="23"/>
      <c r="L15" s="23"/>
    </row>
    <row r="16" spans="1:12" ht="129.94999999999999" customHeight="1" x14ac:dyDescent="0.25">
      <c r="B16" s="22">
        <v>6</v>
      </c>
      <c r="C16" s="26" t="s">
        <v>427</v>
      </c>
      <c r="D16" s="22" t="s">
        <v>17</v>
      </c>
      <c r="E16" s="69">
        <v>10</v>
      </c>
      <c r="F16" s="71"/>
      <c r="G16" s="21"/>
      <c r="H16" s="22"/>
      <c r="I16" s="21"/>
      <c r="J16" s="21"/>
      <c r="K16" s="23"/>
      <c r="L16" s="23"/>
    </row>
    <row r="17" spans="2:12" ht="76.900000000000006" customHeight="1" x14ac:dyDescent="0.25">
      <c r="B17" s="22">
        <v>7</v>
      </c>
      <c r="C17" s="26" t="s">
        <v>428</v>
      </c>
      <c r="D17" s="22" t="s">
        <v>17</v>
      </c>
      <c r="E17" s="69">
        <v>20</v>
      </c>
      <c r="F17" s="71"/>
      <c r="G17" s="21"/>
      <c r="H17" s="22"/>
      <c r="I17" s="21"/>
      <c r="J17" s="21"/>
      <c r="K17" s="23"/>
      <c r="L17" s="23"/>
    </row>
    <row r="18" spans="2:12" ht="79.150000000000006" customHeight="1" x14ac:dyDescent="0.25">
      <c r="B18" s="22">
        <v>8</v>
      </c>
      <c r="C18" s="26" t="s">
        <v>429</v>
      </c>
      <c r="D18" s="22" t="s">
        <v>17</v>
      </c>
      <c r="E18" s="69">
        <v>15</v>
      </c>
      <c r="F18" s="71"/>
      <c r="G18" s="21"/>
      <c r="H18" s="22"/>
      <c r="I18" s="21"/>
      <c r="J18" s="21"/>
      <c r="K18" s="23"/>
      <c r="L18" s="23"/>
    </row>
    <row r="19" spans="2:12" ht="81.400000000000006" customHeight="1" x14ac:dyDescent="0.25">
      <c r="B19" s="22">
        <v>9</v>
      </c>
      <c r="C19" s="26" t="s">
        <v>430</v>
      </c>
      <c r="D19" s="22" t="s">
        <v>17</v>
      </c>
      <c r="E19" s="69">
        <v>15</v>
      </c>
      <c r="F19" s="71"/>
      <c r="G19" s="21"/>
      <c r="H19" s="22"/>
      <c r="I19" s="21"/>
      <c r="J19" s="21"/>
      <c r="K19" s="23"/>
      <c r="L19" s="23"/>
    </row>
    <row r="20" spans="2:12" ht="41.85" customHeight="1" x14ac:dyDescent="0.25">
      <c r="B20" s="22">
        <v>10</v>
      </c>
      <c r="C20" s="26" t="s">
        <v>431</v>
      </c>
      <c r="D20" s="22" t="s">
        <v>17</v>
      </c>
      <c r="E20" s="69">
        <v>5</v>
      </c>
      <c r="F20" s="70"/>
      <c r="G20" s="21"/>
      <c r="H20" s="22"/>
      <c r="I20" s="21"/>
      <c r="J20" s="21"/>
      <c r="K20" s="23"/>
      <c r="L20" s="23"/>
    </row>
    <row r="21" spans="2:12" ht="88.9" customHeight="1" x14ac:dyDescent="0.25">
      <c r="B21" s="22">
        <v>11</v>
      </c>
      <c r="C21" s="26" t="s">
        <v>432</v>
      </c>
      <c r="D21" s="22" t="s">
        <v>17</v>
      </c>
      <c r="E21" s="69">
        <v>5</v>
      </c>
      <c r="F21" s="70"/>
      <c r="G21" s="21"/>
      <c r="H21" s="22"/>
      <c r="I21" s="21"/>
      <c r="J21" s="21"/>
      <c r="K21" s="23"/>
      <c r="L21" s="23"/>
    </row>
    <row r="22" spans="2:12" ht="95.45" customHeight="1" x14ac:dyDescent="0.25">
      <c r="B22" s="22">
        <v>12</v>
      </c>
      <c r="C22" s="26" t="s">
        <v>433</v>
      </c>
      <c r="D22" s="22" t="s">
        <v>17</v>
      </c>
      <c r="E22" s="69">
        <v>5</v>
      </c>
      <c r="F22" s="70"/>
      <c r="G22" s="21"/>
      <c r="H22" s="22"/>
      <c r="I22" s="21"/>
      <c r="J22" s="21"/>
      <c r="K22" s="23"/>
      <c r="L22" s="23"/>
    </row>
    <row r="23" spans="2:12" ht="87.4" customHeight="1" x14ac:dyDescent="0.25">
      <c r="B23" s="22">
        <v>13</v>
      </c>
      <c r="C23" s="26" t="s">
        <v>434</v>
      </c>
      <c r="D23" s="22" t="s">
        <v>17</v>
      </c>
      <c r="E23" s="69">
        <v>6</v>
      </c>
      <c r="F23" s="70"/>
      <c r="G23" s="21"/>
      <c r="H23" s="22"/>
      <c r="I23" s="21"/>
      <c r="J23" s="21"/>
      <c r="K23" s="23"/>
      <c r="L23" s="23"/>
    </row>
    <row r="24" spans="2:12" ht="94.7" customHeight="1" x14ac:dyDescent="0.25">
      <c r="B24" s="22">
        <v>14</v>
      </c>
      <c r="C24" s="26" t="s">
        <v>435</v>
      </c>
      <c r="D24" s="22" t="s">
        <v>17</v>
      </c>
      <c r="E24" s="69">
        <v>10</v>
      </c>
      <c r="F24" s="70"/>
      <c r="G24" s="21"/>
      <c r="H24" s="22"/>
      <c r="I24" s="21"/>
      <c r="J24" s="21"/>
      <c r="K24" s="23"/>
      <c r="L24" s="23"/>
    </row>
    <row r="25" spans="2:12" ht="68.650000000000006" customHeight="1" x14ac:dyDescent="0.25">
      <c r="B25" s="22">
        <v>15</v>
      </c>
      <c r="C25" s="26" t="s">
        <v>436</v>
      </c>
      <c r="D25" s="22" t="s">
        <v>17</v>
      </c>
      <c r="E25" s="69">
        <v>20</v>
      </c>
      <c r="F25" s="70"/>
      <c r="G25" s="21"/>
      <c r="H25" s="22"/>
      <c r="I25" s="21"/>
      <c r="J25" s="21"/>
      <c r="K25" s="23"/>
      <c r="L25" s="23"/>
    </row>
    <row r="26" spans="2:12" ht="82.15" customHeight="1" x14ac:dyDescent="0.25">
      <c r="B26" s="22">
        <v>16</v>
      </c>
      <c r="C26" s="26" t="s">
        <v>437</v>
      </c>
      <c r="D26" s="22" t="s">
        <v>17</v>
      </c>
      <c r="E26" s="69">
        <v>60</v>
      </c>
      <c r="F26" s="70"/>
      <c r="G26" s="21"/>
      <c r="H26" s="22"/>
      <c r="I26" s="21"/>
      <c r="J26" s="21"/>
      <c r="K26" s="23"/>
      <c r="L26" s="23"/>
    </row>
    <row r="27" spans="2:12" ht="80.650000000000006" customHeight="1" x14ac:dyDescent="0.25">
      <c r="B27" s="22">
        <v>17</v>
      </c>
      <c r="C27" s="26" t="s">
        <v>438</v>
      </c>
      <c r="D27" s="22" t="s">
        <v>17</v>
      </c>
      <c r="E27" s="69">
        <v>12</v>
      </c>
      <c r="F27" s="70"/>
      <c r="G27" s="21"/>
      <c r="H27" s="22"/>
      <c r="I27" s="21"/>
      <c r="J27" s="21"/>
      <c r="K27" s="23"/>
      <c r="L27" s="23"/>
    </row>
    <row r="28" spans="2:12" ht="81.400000000000006" customHeight="1" x14ac:dyDescent="0.25">
      <c r="B28" s="22">
        <v>18</v>
      </c>
      <c r="C28" s="26" t="s">
        <v>439</v>
      </c>
      <c r="D28" s="22" t="s">
        <v>17</v>
      </c>
      <c r="E28" s="69">
        <v>12</v>
      </c>
      <c r="F28" s="70"/>
      <c r="G28" s="21"/>
      <c r="H28" s="22"/>
      <c r="I28" s="21"/>
      <c r="J28" s="21"/>
      <c r="K28" s="23"/>
      <c r="L28" s="23"/>
    </row>
    <row r="29" spans="2:12" ht="81.400000000000006" customHeight="1" x14ac:dyDescent="0.25">
      <c r="B29" s="22">
        <v>19</v>
      </c>
      <c r="C29" s="26" t="s">
        <v>440</v>
      </c>
      <c r="D29" s="22" t="s">
        <v>17</v>
      </c>
      <c r="E29" s="69">
        <v>12</v>
      </c>
      <c r="F29" s="70"/>
      <c r="G29" s="21"/>
      <c r="H29" s="22"/>
      <c r="I29" s="21"/>
      <c r="J29" s="21"/>
      <c r="K29" s="23"/>
      <c r="L29" s="23"/>
    </row>
    <row r="30" spans="2:12" ht="76.900000000000006" customHeight="1" x14ac:dyDescent="0.25">
      <c r="B30" s="22">
        <v>20</v>
      </c>
      <c r="C30" s="26" t="s">
        <v>441</v>
      </c>
      <c r="D30" s="22" t="s">
        <v>17</v>
      </c>
      <c r="E30" s="69">
        <v>24</v>
      </c>
      <c r="F30" s="70"/>
      <c r="G30" s="21"/>
      <c r="H30" s="22"/>
      <c r="I30" s="21"/>
      <c r="J30" s="21"/>
      <c r="K30" s="23"/>
      <c r="L30" s="23"/>
    </row>
    <row r="31" spans="2:12" ht="72.400000000000006" customHeight="1" x14ac:dyDescent="0.25">
      <c r="B31" s="22">
        <v>21</v>
      </c>
      <c r="C31" s="26" t="s">
        <v>442</v>
      </c>
      <c r="D31" s="22" t="s">
        <v>17</v>
      </c>
      <c r="E31" s="69">
        <v>24</v>
      </c>
      <c r="F31" s="70"/>
      <c r="G31" s="21"/>
      <c r="H31" s="22"/>
      <c r="I31" s="21"/>
      <c r="J31" s="21"/>
      <c r="K31" s="23"/>
      <c r="L31" s="23"/>
    </row>
    <row r="32" spans="2:12" ht="121.7" customHeight="1" x14ac:dyDescent="0.25">
      <c r="B32" s="22">
        <v>22</v>
      </c>
      <c r="C32" s="26" t="s">
        <v>443</v>
      </c>
      <c r="D32" s="22" t="s">
        <v>17</v>
      </c>
      <c r="E32" s="69">
        <v>30</v>
      </c>
      <c r="F32" s="70"/>
      <c r="G32" s="21"/>
      <c r="H32" s="22"/>
      <c r="I32" s="21"/>
      <c r="J32" s="21"/>
      <c r="K32" s="23"/>
      <c r="L32" s="23"/>
    </row>
    <row r="33" spans="2:12" ht="100.7" customHeight="1" x14ac:dyDescent="0.25">
      <c r="B33" s="22">
        <v>23</v>
      </c>
      <c r="C33" s="26" t="s">
        <v>444</v>
      </c>
      <c r="D33" s="22" t="s">
        <v>17</v>
      </c>
      <c r="E33" s="69">
        <v>30</v>
      </c>
      <c r="F33" s="70"/>
      <c r="G33" s="21"/>
      <c r="H33" s="22"/>
      <c r="I33" s="21"/>
      <c r="J33" s="21"/>
      <c r="K33" s="23"/>
      <c r="L33" s="23"/>
    </row>
    <row r="34" spans="2:12" ht="110.45" customHeight="1" x14ac:dyDescent="0.25">
      <c r="B34" s="22">
        <v>24</v>
      </c>
      <c r="C34" s="26" t="s">
        <v>445</v>
      </c>
      <c r="D34" s="22" t="s">
        <v>17</v>
      </c>
      <c r="E34" s="69">
        <v>10</v>
      </c>
      <c r="F34" s="70"/>
      <c r="G34" s="21"/>
      <c r="H34" s="22"/>
      <c r="I34" s="21"/>
      <c r="J34" s="21"/>
      <c r="K34" s="23"/>
      <c r="L34" s="23"/>
    </row>
    <row r="35" spans="2:12" ht="114.2" customHeight="1" x14ac:dyDescent="0.25">
      <c r="B35" s="22">
        <v>25</v>
      </c>
      <c r="C35" s="26" t="s">
        <v>446</v>
      </c>
      <c r="D35" s="22" t="s">
        <v>17</v>
      </c>
      <c r="E35" s="69">
        <v>5</v>
      </c>
      <c r="F35" s="70"/>
      <c r="G35" s="21"/>
      <c r="H35" s="22"/>
      <c r="I35" s="21"/>
      <c r="J35" s="21"/>
      <c r="K35" s="23"/>
      <c r="L35" s="23"/>
    </row>
    <row r="36" spans="2:12" ht="111.2" customHeight="1" x14ac:dyDescent="0.25">
      <c r="B36" s="22">
        <v>26</v>
      </c>
      <c r="C36" s="26" t="s">
        <v>447</v>
      </c>
      <c r="D36" s="22" t="s">
        <v>17</v>
      </c>
      <c r="E36" s="69">
        <v>5</v>
      </c>
      <c r="F36" s="70"/>
      <c r="G36" s="21"/>
      <c r="H36" s="22"/>
      <c r="I36" s="21"/>
      <c r="J36" s="21"/>
      <c r="K36" s="23"/>
      <c r="L36" s="23"/>
    </row>
    <row r="37" spans="2:12" ht="103.7" customHeight="1" x14ac:dyDescent="0.25">
      <c r="B37" s="22">
        <v>27</v>
      </c>
      <c r="C37" s="26" t="s">
        <v>448</v>
      </c>
      <c r="D37" s="22" t="s">
        <v>17</v>
      </c>
      <c r="E37" s="69">
        <v>5</v>
      </c>
      <c r="F37" s="70"/>
      <c r="G37" s="21"/>
      <c r="H37" s="22"/>
      <c r="I37" s="21"/>
      <c r="J37" s="21"/>
      <c r="K37" s="23"/>
      <c r="L37" s="23"/>
    </row>
    <row r="38" spans="2:12" ht="95.45" customHeight="1" x14ac:dyDescent="0.25">
      <c r="B38" s="22">
        <v>28</v>
      </c>
      <c r="C38" s="26" t="s">
        <v>449</v>
      </c>
      <c r="D38" s="22" t="s">
        <v>17</v>
      </c>
      <c r="E38" s="69">
        <v>5</v>
      </c>
      <c r="F38" s="70"/>
      <c r="G38" s="21"/>
      <c r="H38" s="22"/>
      <c r="I38" s="21"/>
      <c r="J38" s="21"/>
      <c r="K38" s="23"/>
      <c r="L38" s="23"/>
    </row>
    <row r="39" spans="2:12" ht="99.2" customHeight="1" x14ac:dyDescent="0.25">
      <c r="B39" s="22">
        <v>29</v>
      </c>
      <c r="C39" s="26" t="s">
        <v>450</v>
      </c>
      <c r="D39" s="22" t="s">
        <v>17</v>
      </c>
      <c r="E39" s="69">
        <v>5</v>
      </c>
      <c r="F39" s="70"/>
      <c r="G39" s="21"/>
      <c r="H39" s="22"/>
      <c r="I39" s="21"/>
      <c r="J39" s="21"/>
      <c r="K39" s="23"/>
      <c r="L39" s="23"/>
    </row>
    <row r="40" spans="2:12" ht="101.45" customHeight="1" x14ac:dyDescent="0.25">
      <c r="B40" s="22">
        <v>30</v>
      </c>
      <c r="C40" s="26" t="s">
        <v>451</v>
      </c>
      <c r="D40" s="22" t="s">
        <v>17</v>
      </c>
      <c r="E40" s="69">
        <v>5</v>
      </c>
      <c r="F40" s="70"/>
      <c r="G40" s="21"/>
      <c r="H40" s="22"/>
      <c r="I40" s="21"/>
      <c r="J40" s="21"/>
      <c r="K40" s="23"/>
      <c r="L40" s="23"/>
    </row>
    <row r="41" spans="2:12" ht="43.35" customHeight="1" x14ac:dyDescent="0.25">
      <c r="B41" s="22">
        <v>31</v>
      </c>
      <c r="C41" s="26" t="s">
        <v>452</v>
      </c>
      <c r="D41" s="22" t="s">
        <v>17</v>
      </c>
      <c r="E41" s="69">
        <v>1</v>
      </c>
      <c r="F41" s="70"/>
      <c r="G41" s="21"/>
      <c r="H41" s="22"/>
      <c r="I41" s="21"/>
      <c r="J41" s="21"/>
      <c r="K41" s="23"/>
      <c r="L41" s="23"/>
    </row>
    <row r="42" spans="2:12" ht="55.9" customHeight="1" x14ac:dyDescent="0.25">
      <c r="B42" s="22">
        <v>32</v>
      </c>
      <c r="C42" s="26" t="s">
        <v>453</v>
      </c>
      <c r="D42" s="22" t="s">
        <v>17</v>
      </c>
      <c r="E42" s="69">
        <v>1</v>
      </c>
      <c r="F42" s="70"/>
      <c r="G42" s="21"/>
      <c r="H42" s="22"/>
      <c r="I42" s="21"/>
      <c r="J42" s="21"/>
      <c r="K42" s="23"/>
      <c r="L42" s="23"/>
    </row>
    <row r="43" spans="2:12" ht="38.1" customHeight="1" x14ac:dyDescent="0.25">
      <c r="B43" s="22">
        <v>33</v>
      </c>
      <c r="C43" s="26" t="s">
        <v>454</v>
      </c>
      <c r="D43" s="22" t="s">
        <v>17</v>
      </c>
      <c r="E43" s="69">
        <v>1</v>
      </c>
      <c r="F43" s="70"/>
      <c r="G43" s="21"/>
      <c r="H43" s="22"/>
      <c r="I43" s="21"/>
      <c r="J43" s="21"/>
      <c r="K43" s="23"/>
      <c r="L43" s="23"/>
    </row>
    <row r="44" spans="2:12" ht="76.150000000000006" customHeight="1" x14ac:dyDescent="0.25">
      <c r="B44" s="22">
        <v>34</v>
      </c>
      <c r="C44" s="26" t="s">
        <v>455</v>
      </c>
      <c r="D44" s="22" t="s">
        <v>17</v>
      </c>
      <c r="E44" s="69">
        <v>5</v>
      </c>
      <c r="F44" s="70"/>
      <c r="G44" s="21"/>
      <c r="H44" s="22"/>
      <c r="I44" s="21"/>
      <c r="J44" s="21"/>
      <c r="K44" s="23"/>
      <c r="L44" s="23"/>
    </row>
    <row r="45" spans="2:12" ht="40.35" customHeight="1" x14ac:dyDescent="0.25">
      <c r="B45" s="22">
        <v>35</v>
      </c>
      <c r="C45" s="26" t="s">
        <v>456</v>
      </c>
      <c r="D45" s="22" t="s">
        <v>17</v>
      </c>
      <c r="E45" s="69">
        <v>5</v>
      </c>
      <c r="F45" s="70"/>
      <c r="G45" s="21"/>
      <c r="H45" s="22"/>
      <c r="I45" s="21"/>
      <c r="J45" s="21"/>
      <c r="K45" s="23"/>
      <c r="L45" s="23"/>
    </row>
    <row r="46" spans="2:12" ht="55.9" customHeight="1" x14ac:dyDescent="0.25">
      <c r="B46" s="22">
        <v>36</v>
      </c>
      <c r="C46" s="26" t="s">
        <v>457</v>
      </c>
      <c r="D46" s="22" t="s">
        <v>17</v>
      </c>
      <c r="E46" s="69">
        <v>5</v>
      </c>
      <c r="F46" s="70"/>
      <c r="G46" s="21"/>
      <c r="H46" s="22"/>
      <c r="I46" s="21"/>
      <c r="J46" s="21"/>
      <c r="K46" s="23"/>
      <c r="L46" s="23"/>
    </row>
    <row r="47" spans="2:12" ht="32.85" customHeight="1" x14ac:dyDescent="0.25">
      <c r="B47" s="22">
        <v>37</v>
      </c>
      <c r="C47" s="27" t="s">
        <v>458</v>
      </c>
      <c r="D47" s="22" t="s">
        <v>17</v>
      </c>
      <c r="E47" s="69">
        <v>1</v>
      </c>
      <c r="F47" s="70"/>
      <c r="G47" s="21"/>
      <c r="H47" s="22"/>
      <c r="I47" s="21"/>
      <c r="J47" s="21"/>
      <c r="K47" s="23"/>
      <c r="L47" s="23"/>
    </row>
    <row r="48" spans="2:12" ht="189.6" customHeight="1" x14ac:dyDescent="0.25">
      <c r="B48" s="22">
        <v>38</v>
      </c>
      <c r="C48" s="26" t="s">
        <v>459</v>
      </c>
      <c r="D48" s="22" t="s">
        <v>17</v>
      </c>
      <c r="E48" s="69">
        <v>1</v>
      </c>
      <c r="F48" s="70"/>
      <c r="G48" s="21"/>
      <c r="H48" s="22"/>
      <c r="I48" s="21"/>
      <c r="J48" s="21"/>
      <c r="K48" s="23"/>
      <c r="L48" s="23"/>
    </row>
    <row r="49" spans="2:12" ht="241.7" customHeight="1" x14ac:dyDescent="0.25">
      <c r="B49" s="22">
        <v>39</v>
      </c>
      <c r="C49" s="26" t="s">
        <v>460</v>
      </c>
      <c r="D49" s="22" t="s">
        <v>17</v>
      </c>
      <c r="E49" s="69">
        <v>1</v>
      </c>
      <c r="F49" s="70"/>
      <c r="G49" s="21"/>
      <c r="H49" s="22"/>
      <c r="I49" s="21"/>
      <c r="J49" s="21"/>
      <c r="K49" s="23"/>
      <c r="L49" s="23"/>
    </row>
    <row r="50" spans="2:12" ht="208.15" customHeight="1" x14ac:dyDescent="0.25">
      <c r="B50" s="22">
        <v>40</v>
      </c>
      <c r="C50" s="26" t="s">
        <v>461</v>
      </c>
      <c r="D50" s="22" t="s">
        <v>17</v>
      </c>
      <c r="E50" s="69">
        <v>1</v>
      </c>
      <c r="F50" s="70"/>
      <c r="G50" s="21"/>
      <c r="H50" s="22"/>
      <c r="I50" s="21"/>
      <c r="J50" s="21"/>
      <c r="K50" s="23"/>
      <c r="L50" s="23"/>
    </row>
    <row r="51" spans="2:12" ht="276.95" customHeight="1" x14ac:dyDescent="0.25">
      <c r="B51" s="22">
        <v>41</v>
      </c>
      <c r="C51" s="26" t="s">
        <v>462</v>
      </c>
      <c r="D51" s="22" t="s">
        <v>17</v>
      </c>
      <c r="E51" s="69">
        <v>1</v>
      </c>
      <c r="F51" s="70"/>
      <c r="G51" s="21"/>
      <c r="H51" s="22"/>
      <c r="I51" s="21"/>
      <c r="J51" s="21"/>
      <c r="K51" s="23"/>
      <c r="L51" s="23"/>
    </row>
    <row r="52" spans="2:12" ht="146.25" customHeight="1" x14ac:dyDescent="0.25">
      <c r="B52" s="22">
        <v>42</v>
      </c>
      <c r="C52" s="26" t="s">
        <v>463</v>
      </c>
      <c r="D52" s="22" t="s">
        <v>17</v>
      </c>
      <c r="E52" s="69">
        <v>1</v>
      </c>
      <c r="F52" s="70"/>
      <c r="G52" s="21"/>
      <c r="H52" s="22"/>
      <c r="I52" s="21"/>
      <c r="J52" s="21"/>
      <c r="K52" s="23"/>
      <c r="L52" s="23"/>
    </row>
    <row r="53" spans="2:12" ht="99.2" customHeight="1" x14ac:dyDescent="0.25">
      <c r="B53" s="22">
        <v>43</v>
      </c>
      <c r="C53" s="26" t="s">
        <v>464</v>
      </c>
      <c r="D53" s="22" t="s">
        <v>17</v>
      </c>
      <c r="E53" s="69">
        <v>80</v>
      </c>
      <c r="F53" s="70"/>
      <c r="G53" s="21"/>
      <c r="H53" s="22"/>
      <c r="I53" s="21"/>
      <c r="J53" s="21"/>
      <c r="K53" s="23"/>
      <c r="L53" s="23"/>
    </row>
    <row r="54" spans="2:12" ht="158.25" customHeight="1" x14ac:dyDescent="0.25">
      <c r="B54" s="22">
        <v>44</v>
      </c>
      <c r="C54" s="26" t="s">
        <v>465</v>
      </c>
      <c r="D54" s="22" t="s">
        <v>17</v>
      </c>
      <c r="E54" s="69">
        <v>30</v>
      </c>
      <c r="F54" s="70"/>
      <c r="G54" s="21"/>
      <c r="H54" s="22"/>
      <c r="I54" s="21"/>
      <c r="J54" s="21"/>
      <c r="K54" s="23"/>
      <c r="L54" s="23"/>
    </row>
    <row r="55" spans="2:12" ht="134.44999999999999" customHeight="1" x14ac:dyDescent="0.25">
      <c r="B55" s="22">
        <v>45</v>
      </c>
      <c r="C55" s="26" t="s">
        <v>466</v>
      </c>
      <c r="D55" s="22" t="s">
        <v>17</v>
      </c>
      <c r="E55" s="69">
        <v>30</v>
      </c>
      <c r="F55" s="70"/>
      <c r="G55" s="21"/>
      <c r="H55" s="22"/>
      <c r="I55" s="21"/>
      <c r="J55" s="21"/>
      <c r="K55" s="23"/>
      <c r="L55" s="23"/>
    </row>
    <row r="56" spans="2:12" ht="80.650000000000006" customHeight="1" x14ac:dyDescent="0.25">
      <c r="B56" s="22">
        <v>46</v>
      </c>
      <c r="C56" s="26" t="s">
        <v>467</v>
      </c>
      <c r="D56" s="22" t="s">
        <v>17</v>
      </c>
      <c r="E56" s="69">
        <v>1</v>
      </c>
      <c r="F56" s="70"/>
      <c r="G56" s="21"/>
      <c r="H56" s="22"/>
      <c r="I56" s="21"/>
      <c r="J56" s="21"/>
      <c r="K56" s="23"/>
      <c r="L56" s="23"/>
    </row>
    <row r="57" spans="2:12" ht="67.900000000000006" customHeight="1" x14ac:dyDescent="0.25">
      <c r="B57" s="22">
        <v>47</v>
      </c>
      <c r="C57" s="26" t="s">
        <v>468</v>
      </c>
      <c r="D57" s="22" t="s">
        <v>17</v>
      </c>
      <c r="E57" s="69">
        <v>1</v>
      </c>
      <c r="F57" s="70"/>
      <c r="G57" s="21"/>
      <c r="H57" s="22"/>
      <c r="I57" s="21"/>
      <c r="J57" s="21"/>
      <c r="K57" s="23"/>
      <c r="L57" s="23"/>
    </row>
    <row r="58" spans="2:12" ht="47.1" customHeight="1" x14ac:dyDescent="0.25">
      <c r="B58" s="22">
        <v>48</v>
      </c>
      <c r="C58" s="26" t="s">
        <v>469</v>
      </c>
      <c r="D58" s="22" t="s">
        <v>17</v>
      </c>
      <c r="E58" s="69">
        <v>5</v>
      </c>
      <c r="F58" s="70"/>
      <c r="G58" s="21"/>
      <c r="H58" s="22"/>
      <c r="I58" s="21"/>
      <c r="J58" s="21"/>
      <c r="K58" s="23"/>
      <c r="L58" s="23"/>
    </row>
    <row r="59" spans="2:12" ht="101.45" customHeight="1" x14ac:dyDescent="0.25">
      <c r="B59" s="22">
        <v>49</v>
      </c>
      <c r="C59" s="26" t="s">
        <v>470</v>
      </c>
      <c r="D59" s="22" t="s">
        <v>17</v>
      </c>
      <c r="E59" s="69">
        <v>5</v>
      </c>
      <c r="F59" s="71"/>
      <c r="G59" s="21"/>
      <c r="H59" s="22"/>
      <c r="I59" s="21"/>
      <c r="J59" s="21"/>
      <c r="K59" s="23"/>
      <c r="L59" s="23"/>
    </row>
    <row r="60" spans="2:12" ht="57.4" customHeight="1" x14ac:dyDescent="0.25">
      <c r="B60" s="22">
        <v>50</v>
      </c>
      <c r="C60" s="26" t="s">
        <v>471</v>
      </c>
      <c r="D60" s="22" t="s">
        <v>17</v>
      </c>
      <c r="E60" s="69">
        <v>80</v>
      </c>
      <c r="F60" s="70"/>
      <c r="G60" s="21"/>
      <c r="H60" s="22"/>
      <c r="I60" s="21"/>
      <c r="J60" s="21"/>
      <c r="K60" s="23"/>
      <c r="L60" s="23"/>
    </row>
    <row r="61" spans="2:12" ht="36.6" customHeight="1" x14ac:dyDescent="0.25">
      <c r="B61" s="22">
        <v>51</v>
      </c>
      <c r="C61" s="26" t="s">
        <v>472</v>
      </c>
      <c r="D61" s="22" t="s">
        <v>17</v>
      </c>
      <c r="E61" s="69">
        <v>70</v>
      </c>
      <c r="F61" s="70"/>
      <c r="G61" s="21"/>
      <c r="H61" s="22"/>
      <c r="I61" s="21"/>
      <c r="J61" s="21"/>
      <c r="K61" s="23"/>
      <c r="L61" s="23"/>
    </row>
    <row r="62" spans="2:12" ht="51.4" customHeight="1" x14ac:dyDescent="0.25">
      <c r="B62" s="22">
        <v>52</v>
      </c>
      <c r="C62" s="26" t="s">
        <v>473</v>
      </c>
      <c r="D62" s="22" t="s">
        <v>17</v>
      </c>
      <c r="E62" s="69">
        <v>20</v>
      </c>
      <c r="F62" s="70"/>
      <c r="G62" s="21"/>
      <c r="H62" s="22"/>
      <c r="I62" s="21"/>
      <c r="J62" s="21"/>
      <c r="K62" s="23"/>
      <c r="L62" s="23"/>
    </row>
    <row r="63" spans="2:12" ht="59.65" customHeight="1" x14ac:dyDescent="0.25">
      <c r="B63" s="22">
        <v>53</v>
      </c>
      <c r="C63" s="26" t="s">
        <v>474</v>
      </c>
      <c r="D63" s="22" t="s">
        <v>17</v>
      </c>
      <c r="E63" s="69">
        <v>5</v>
      </c>
      <c r="F63" s="70"/>
      <c r="G63" s="21"/>
      <c r="H63" s="22"/>
      <c r="I63" s="21"/>
      <c r="J63" s="21"/>
      <c r="K63" s="23"/>
      <c r="L63" s="23"/>
    </row>
    <row r="64" spans="2:12" ht="76.150000000000006" customHeight="1" x14ac:dyDescent="0.25">
      <c r="B64" s="22">
        <v>54</v>
      </c>
      <c r="C64" s="26" t="s">
        <v>475</v>
      </c>
      <c r="D64" s="22" t="s">
        <v>17</v>
      </c>
      <c r="E64" s="69">
        <v>12</v>
      </c>
      <c r="F64" s="70"/>
      <c r="G64" s="21"/>
      <c r="H64" s="22"/>
      <c r="I64" s="21"/>
      <c r="J64" s="21"/>
      <c r="K64" s="23"/>
      <c r="L64" s="23"/>
    </row>
    <row r="65" spans="2:12" ht="81.400000000000006" customHeight="1" x14ac:dyDescent="0.25">
      <c r="B65" s="22">
        <v>55</v>
      </c>
      <c r="C65" s="26" t="s">
        <v>476</v>
      </c>
      <c r="D65" s="22" t="s">
        <v>17</v>
      </c>
      <c r="E65" s="69">
        <v>12</v>
      </c>
      <c r="F65" s="70"/>
      <c r="G65" s="21"/>
      <c r="H65" s="22"/>
      <c r="I65" s="21"/>
      <c r="J65" s="21"/>
      <c r="K65" s="23"/>
      <c r="L65" s="23"/>
    </row>
    <row r="66" spans="2:12" ht="52.15" customHeight="1" x14ac:dyDescent="0.25">
      <c r="B66" s="22">
        <v>56</v>
      </c>
      <c r="C66" s="26" t="s">
        <v>477</v>
      </c>
      <c r="D66" s="22" t="s">
        <v>17</v>
      </c>
      <c r="E66" s="69">
        <v>1</v>
      </c>
      <c r="F66" s="71"/>
      <c r="G66" s="21"/>
      <c r="H66" s="22"/>
      <c r="I66" s="21"/>
      <c r="J66" s="21"/>
      <c r="K66" s="23"/>
      <c r="L66" s="23"/>
    </row>
    <row r="67" spans="2:12" ht="41.1" customHeight="1" x14ac:dyDescent="0.25">
      <c r="B67" s="22">
        <v>57</v>
      </c>
      <c r="C67" s="26" t="s">
        <v>478</v>
      </c>
      <c r="D67" s="22" t="s">
        <v>17</v>
      </c>
      <c r="E67" s="69">
        <v>5</v>
      </c>
      <c r="F67" s="70"/>
      <c r="G67" s="21"/>
      <c r="H67" s="22"/>
      <c r="I67" s="21"/>
      <c r="J67" s="21"/>
      <c r="K67" s="23"/>
      <c r="L67" s="23"/>
    </row>
    <row r="68" spans="2:12" ht="58.15" customHeight="1" x14ac:dyDescent="0.25">
      <c r="B68" s="22">
        <v>58</v>
      </c>
      <c r="C68" s="26" t="s">
        <v>479</v>
      </c>
      <c r="D68" s="22" t="s">
        <v>17</v>
      </c>
      <c r="E68" s="69">
        <v>25</v>
      </c>
      <c r="F68" s="70"/>
      <c r="G68" s="21"/>
      <c r="H68" s="22"/>
      <c r="I68" s="21"/>
      <c r="J68" s="21"/>
      <c r="K68" s="23"/>
      <c r="L68" s="23"/>
    </row>
    <row r="69" spans="2:12" ht="120.2" customHeight="1" x14ac:dyDescent="0.25">
      <c r="B69" s="22">
        <v>59</v>
      </c>
      <c r="C69" s="26" t="s">
        <v>480</v>
      </c>
      <c r="D69" s="22" t="s">
        <v>17</v>
      </c>
      <c r="E69" s="69">
        <v>1</v>
      </c>
      <c r="F69" s="70"/>
      <c r="G69" s="21"/>
      <c r="H69" s="22"/>
      <c r="I69" s="21"/>
      <c r="J69" s="21"/>
      <c r="K69" s="23"/>
      <c r="L69" s="23"/>
    </row>
    <row r="70" spans="2:12" ht="44.85" customHeight="1" x14ac:dyDescent="0.25">
      <c r="B70" s="22">
        <v>60</v>
      </c>
      <c r="C70" s="26" t="s">
        <v>481</v>
      </c>
      <c r="D70" s="22" t="s">
        <v>17</v>
      </c>
      <c r="E70" s="69">
        <v>1</v>
      </c>
      <c r="F70" s="70"/>
      <c r="G70" s="21"/>
      <c r="H70" s="22"/>
      <c r="I70" s="21"/>
      <c r="J70" s="21"/>
      <c r="K70" s="23"/>
      <c r="L70" s="23"/>
    </row>
    <row r="71" spans="2:12" ht="45.6" customHeight="1" x14ac:dyDescent="0.25">
      <c r="B71" s="22">
        <v>61</v>
      </c>
      <c r="C71" s="26" t="s">
        <v>482</v>
      </c>
      <c r="D71" s="22" t="s">
        <v>17</v>
      </c>
      <c r="E71" s="69">
        <v>1</v>
      </c>
      <c r="F71" s="70"/>
      <c r="G71" s="21"/>
      <c r="H71" s="22"/>
      <c r="I71" s="21"/>
      <c r="J71" s="21"/>
      <c r="K71" s="23"/>
      <c r="L71" s="23"/>
    </row>
    <row r="72" spans="2:12" ht="78.400000000000006" customHeight="1" x14ac:dyDescent="0.25">
      <c r="B72" s="22">
        <v>62</v>
      </c>
      <c r="C72" s="26" t="s">
        <v>483</v>
      </c>
      <c r="D72" s="22" t="s">
        <v>17</v>
      </c>
      <c r="E72" s="69">
        <v>12</v>
      </c>
      <c r="F72" s="70"/>
      <c r="G72" s="21"/>
      <c r="H72" s="22"/>
      <c r="I72" s="21"/>
      <c r="J72" s="21"/>
      <c r="K72" s="23"/>
      <c r="L72" s="23"/>
    </row>
    <row r="73" spans="2:12" ht="102.2" customHeight="1" x14ac:dyDescent="0.25">
      <c r="B73" s="22">
        <v>63</v>
      </c>
      <c r="C73" s="26" t="s">
        <v>484</v>
      </c>
      <c r="D73" s="22" t="s">
        <v>17</v>
      </c>
      <c r="E73" s="69">
        <v>12</v>
      </c>
      <c r="F73" s="70"/>
      <c r="G73" s="21"/>
      <c r="H73" s="22"/>
      <c r="I73" s="21"/>
      <c r="J73" s="21"/>
      <c r="K73" s="23"/>
      <c r="L73" s="23"/>
    </row>
    <row r="74" spans="2:12" ht="251.45" customHeight="1" x14ac:dyDescent="0.25">
      <c r="B74" s="22">
        <v>64</v>
      </c>
      <c r="C74" s="26" t="s">
        <v>485</v>
      </c>
      <c r="D74" s="22" t="s">
        <v>17</v>
      </c>
      <c r="E74" s="69">
        <v>75</v>
      </c>
      <c r="F74" s="71"/>
      <c r="G74" s="21"/>
      <c r="H74" s="22"/>
      <c r="I74" s="21"/>
      <c r="J74" s="21"/>
      <c r="K74" s="23"/>
      <c r="L74" s="23"/>
    </row>
    <row r="75" spans="2:12" ht="56.65" customHeight="1" x14ac:dyDescent="0.25">
      <c r="B75" s="22">
        <v>65</v>
      </c>
      <c r="C75" s="26" t="s">
        <v>486</v>
      </c>
      <c r="D75" s="22" t="s">
        <v>17</v>
      </c>
      <c r="E75" s="69">
        <v>10</v>
      </c>
      <c r="F75" s="70"/>
      <c r="G75" s="21"/>
      <c r="H75" s="22"/>
      <c r="I75" s="21"/>
      <c r="J75" s="21"/>
      <c r="K75" s="23"/>
      <c r="L75" s="23"/>
    </row>
    <row r="76" spans="2:12" ht="94.7" customHeight="1" x14ac:dyDescent="0.25">
      <c r="B76" s="22">
        <v>66</v>
      </c>
      <c r="C76" s="26" t="s">
        <v>487</v>
      </c>
      <c r="D76" s="22" t="s">
        <v>17</v>
      </c>
      <c r="E76" s="69">
        <v>25</v>
      </c>
      <c r="F76" s="70"/>
      <c r="G76" s="21"/>
      <c r="H76" s="22"/>
      <c r="I76" s="21"/>
      <c r="J76" s="21"/>
      <c r="K76" s="23"/>
      <c r="L76" s="23"/>
    </row>
    <row r="77" spans="2:12" ht="99.95" customHeight="1" x14ac:dyDescent="0.25">
      <c r="B77" s="22">
        <v>67</v>
      </c>
      <c r="C77" s="26" t="s">
        <v>488</v>
      </c>
      <c r="D77" s="22" t="s">
        <v>17</v>
      </c>
      <c r="E77" s="69">
        <v>1</v>
      </c>
      <c r="F77" s="71"/>
      <c r="G77" s="21"/>
      <c r="H77" s="22"/>
      <c r="I77" s="21"/>
      <c r="J77" s="21"/>
      <c r="K77" s="23"/>
      <c r="L77" s="23"/>
    </row>
    <row r="78" spans="2:12" ht="44.85" customHeight="1" x14ac:dyDescent="0.25">
      <c r="B78" s="22">
        <v>68</v>
      </c>
      <c r="C78" s="26" t="s">
        <v>489</v>
      </c>
      <c r="D78" s="22" t="s">
        <v>17</v>
      </c>
      <c r="E78" s="69">
        <v>5</v>
      </c>
      <c r="F78" s="70"/>
      <c r="G78" s="21"/>
      <c r="H78" s="22"/>
      <c r="I78" s="21"/>
      <c r="J78" s="21"/>
      <c r="K78" s="23"/>
      <c r="L78" s="23"/>
    </row>
    <row r="79" spans="2:12" ht="85.15" customHeight="1" x14ac:dyDescent="0.25">
      <c r="B79" s="22">
        <v>69</v>
      </c>
      <c r="C79" s="26" t="s">
        <v>490</v>
      </c>
      <c r="D79" s="22" t="s">
        <v>17</v>
      </c>
      <c r="E79" s="69">
        <v>1</v>
      </c>
      <c r="F79" s="71"/>
      <c r="G79" s="21"/>
      <c r="H79" s="22"/>
      <c r="I79" s="21"/>
      <c r="J79" s="21"/>
      <c r="K79" s="23"/>
      <c r="L79" s="23"/>
    </row>
    <row r="80" spans="2:12" ht="108.95" customHeight="1" x14ac:dyDescent="0.25">
      <c r="B80" s="22">
        <v>70</v>
      </c>
      <c r="C80" s="26" t="s">
        <v>491</v>
      </c>
      <c r="D80" s="22" t="s">
        <v>17</v>
      </c>
      <c r="E80" s="69">
        <v>1</v>
      </c>
      <c r="F80" s="71"/>
      <c r="G80" s="21"/>
      <c r="H80" s="22"/>
      <c r="I80" s="21"/>
      <c r="J80" s="21"/>
      <c r="K80" s="23"/>
      <c r="L80" s="23"/>
    </row>
    <row r="81" spans="2:12" ht="56.65" customHeight="1" x14ac:dyDescent="0.25">
      <c r="B81" s="22">
        <v>71</v>
      </c>
      <c r="C81" s="26" t="s">
        <v>492</v>
      </c>
      <c r="D81" s="22" t="s">
        <v>17</v>
      </c>
      <c r="E81" s="69">
        <v>5</v>
      </c>
      <c r="F81" s="71"/>
      <c r="G81" s="21"/>
      <c r="H81" s="22"/>
      <c r="I81" s="21"/>
      <c r="J81" s="21"/>
      <c r="K81" s="23"/>
      <c r="L81" s="23"/>
    </row>
    <row r="82" spans="2:12" ht="72.400000000000006" customHeight="1" x14ac:dyDescent="0.25">
      <c r="B82" s="22">
        <v>72</v>
      </c>
      <c r="C82" s="26" t="s">
        <v>493</v>
      </c>
      <c r="D82" s="22" t="s">
        <v>17</v>
      </c>
      <c r="E82" s="69">
        <v>5</v>
      </c>
      <c r="F82" s="70"/>
      <c r="G82" s="21"/>
      <c r="H82" s="22"/>
      <c r="I82" s="21"/>
      <c r="J82" s="21"/>
      <c r="K82" s="23"/>
      <c r="L82" s="23"/>
    </row>
    <row r="83" spans="2:12" ht="121.7" customHeight="1" x14ac:dyDescent="0.25">
      <c r="B83" s="22">
        <v>73</v>
      </c>
      <c r="C83" s="26" t="s">
        <v>494</v>
      </c>
      <c r="D83" s="22" t="s">
        <v>17</v>
      </c>
      <c r="E83" s="69">
        <v>1</v>
      </c>
      <c r="F83" s="71"/>
      <c r="G83" s="21"/>
      <c r="H83" s="22"/>
      <c r="I83" s="21"/>
      <c r="J83" s="21"/>
      <c r="K83" s="23"/>
      <c r="L83" s="23"/>
    </row>
    <row r="84" spans="2:12" ht="126.95" customHeight="1" x14ac:dyDescent="0.25">
      <c r="B84" s="22">
        <v>74</v>
      </c>
      <c r="C84" s="26" t="s">
        <v>495</v>
      </c>
      <c r="D84" s="22" t="s">
        <v>17</v>
      </c>
      <c r="E84" s="69">
        <v>1</v>
      </c>
      <c r="F84" s="71"/>
      <c r="G84" s="21"/>
      <c r="H84" s="22"/>
      <c r="I84" s="21"/>
      <c r="J84" s="21"/>
      <c r="K84" s="23"/>
      <c r="L84" s="23"/>
    </row>
    <row r="85" spans="2:12" ht="100.7" customHeight="1" x14ac:dyDescent="0.25">
      <c r="B85" s="22">
        <v>75</v>
      </c>
      <c r="C85" s="26" t="s">
        <v>496</v>
      </c>
      <c r="D85" s="22" t="s">
        <v>17</v>
      </c>
      <c r="E85" s="69">
        <v>10</v>
      </c>
      <c r="F85" s="70"/>
      <c r="G85" s="21"/>
      <c r="H85" s="22"/>
      <c r="I85" s="21"/>
      <c r="J85" s="21"/>
      <c r="K85" s="23"/>
      <c r="L85" s="23"/>
    </row>
    <row r="86" spans="2:12" ht="134.44999999999999" customHeight="1" x14ac:dyDescent="0.25">
      <c r="B86" s="22">
        <v>76</v>
      </c>
      <c r="C86" s="26" t="s">
        <v>497</v>
      </c>
      <c r="D86" s="22" t="s">
        <v>17</v>
      </c>
      <c r="E86" s="69">
        <v>20</v>
      </c>
      <c r="F86" s="71"/>
      <c r="G86" s="21"/>
      <c r="H86" s="22"/>
      <c r="I86" s="21"/>
      <c r="J86" s="21"/>
      <c r="K86" s="23"/>
      <c r="L86" s="23"/>
    </row>
    <row r="87" spans="2:12" ht="116.45" customHeight="1" x14ac:dyDescent="0.25">
      <c r="B87" s="22">
        <v>77</v>
      </c>
      <c r="C87" s="26" t="s">
        <v>498</v>
      </c>
      <c r="D87" s="22" t="s">
        <v>17</v>
      </c>
      <c r="E87" s="69">
        <v>140</v>
      </c>
      <c r="F87" s="70"/>
      <c r="G87" s="21"/>
      <c r="H87" s="22"/>
      <c r="I87" s="21"/>
      <c r="J87" s="21"/>
      <c r="K87" s="23"/>
      <c r="L87" s="23"/>
    </row>
    <row r="88" spans="2:12" ht="83.65" customHeight="1" x14ac:dyDescent="0.25">
      <c r="B88" s="22">
        <v>78</v>
      </c>
      <c r="C88" s="26" t="s">
        <v>499</v>
      </c>
      <c r="D88" s="22" t="s">
        <v>17</v>
      </c>
      <c r="E88" s="69">
        <v>20</v>
      </c>
      <c r="F88" s="70"/>
      <c r="G88" s="21"/>
      <c r="H88" s="22"/>
      <c r="I88" s="21"/>
      <c r="J88" s="21"/>
      <c r="K88" s="23"/>
      <c r="L88" s="23"/>
    </row>
    <row r="89" spans="2:12" ht="53.65" customHeight="1" x14ac:dyDescent="0.25">
      <c r="B89" s="22">
        <v>79</v>
      </c>
      <c r="C89" s="26" t="s">
        <v>500</v>
      </c>
      <c r="D89" s="22" t="s">
        <v>17</v>
      </c>
      <c r="E89" s="69">
        <v>20</v>
      </c>
      <c r="F89" s="70"/>
      <c r="G89" s="21"/>
      <c r="H89" s="22"/>
      <c r="I89" s="21"/>
      <c r="J89" s="21"/>
      <c r="K89" s="23"/>
      <c r="L89" s="23"/>
    </row>
    <row r="90" spans="2:12" ht="54.4" customHeight="1" x14ac:dyDescent="0.25">
      <c r="B90" s="22">
        <v>80</v>
      </c>
      <c r="C90" s="72" t="s">
        <v>501</v>
      </c>
      <c r="D90" s="22" t="s">
        <v>17</v>
      </c>
      <c r="E90" s="69">
        <v>1</v>
      </c>
      <c r="F90" s="71"/>
      <c r="G90" s="21"/>
      <c r="H90" s="22"/>
      <c r="I90" s="21"/>
      <c r="J90" s="21"/>
      <c r="K90" s="23"/>
      <c r="L90" s="23"/>
    </row>
    <row r="91" spans="2:12" ht="105.2" customHeight="1" x14ac:dyDescent="0.25">
      <c r="B91" s="22">
        <v>81</v>
      </c>
      <c r="C91" s="72" t="s">
        <v>502</v>
      </c>
      <c r="D91" s="22" t="s">
        <v>17</v>
      </c>
      <c r="E91" s="69">
        <v>10</v>
      </c>
      <c r="F91" s="71"/>
      <c r="G91" s="21"/>
      <c r="H91" s="22"/>
      <c r="I91" s="21"/>
      <c r="J91" s="21"/>
      <c r="K91" s="23"/>
      <c r="L91" s="23"/>
    </row>
    <row r="92" spans="2:12" ht="81.400000000000006" customHeight="1" x14ac:dyDescent="0.25">
      <c r="B92" s="22">
        <v>82</v>
      </c>
      <c r="C92" s="72" t="s">
        <v>503</v>
      </c>
      <c r="D92" s="22" t="s">
        <v>17</v>
      </c>
      <c r="E92" s="69">
        <v>5</v>
      </c>
      <c r="F92" s="71"/>
      <c r="G92" s="21"/>
      <c r="H92" s="22"/>
      <c r="I92" s="21"/>
      <c r="J92" s="21"/>
      <c r="K92" s="23"/>
      <c r="L92" s="23"/>
    </row>
    <row r="93" spans="2:12" ht="70.150000000000006" customHeight="1" x14ac:dyDescent="0.25">
      <c r="B93" s="22">
        <v>83</v>
      </c>
      <c r="C93" s="72" t="s">
        <v>504</v>
      </c>
      <c r="D93" s="22" t="s">
        <v>17</v>
      </c>
      <c r="E93" s="69">
        <v>10</v>
      </c>
      <c r="F93" s="70"/>
      <c r="G93" s="21"/>
      <c r="H93" s="22"/>
      <c r="I93" s="21"/>
      <c r="J93" s="21"/>
      <c r="K93" s="23"/>
      <c r="L93" s="23"/>
    </row>
    <row r="94" spans="2:12" ht="208.9" customHeight="1" x14ac:dyDescent="0.25">
      <c r="B94" s="22">
        <v>84</v>
      </c>
      <c r="C94" s="72" t="s">
        <v>505</v>
      </c>
      <c r="D94" s="22" t="s">
        <v>17</v>
      </c>
      <c r="E94" s="69">
        <v>50</v>
      </c>
      <c r="F94" s="70"/>
      <c r="G94" s="21"/>
      <c r="H94" s="22"/>
      <c r="I94" s="21"/>
      <c r="J94" s="21"/>
      <c r="K94" s="23"/>
      <c r="L94" s="23"/>
    </row>
    <row r="95" spans="2:12" ht="160.35" customHeight="1" x14ac:dyDescent="0.25">
      <c r="B95" s="22">
        <v>85</v>
      </c>
      <c r="C95" s="72" t="s">
        <v>506</v>
      </c>
      <c r="D95" s="22" t="s">
        <v>17</v>
      </c>
      <c r="E95" s="69">
        <v>60</v>
      </c>
      <c r="F95" s="70"/>
      <c r="G95" s="21"/>
      <c r="H95" s="22"/>
      <c r="I95" s="21"/>
      <c r="J95" s="21"/>
      <c r="K95" s="23"/>
      <c r="L95" s="23"/>
    </row>
    <row r="96" spans="2:12" ht="208.9" customHeight="1" x14ac:dyDescent="0.25">
      <c r="B96" s="22">
        <v>86</v>
      </c>
      <c r="C96" s="72" t="s">
        <v>507</v>
      </c>
      <c r="D96" s="22" t="s">
        <v>17</v>
      </c>
      <c r="E96" s="69">
        <v>10</v>
      </c>
      <c r="F96" s="71"/>
      <c r="G96" s="21"/>
      <c r="H96" s="22"/>
      <c r="I96" s="21"/>
      <c r="J96" s="21"/>
      <c r="K96" s="23"/>
      <c r="L96" s="23"/>
    </row>
    <row r="97" spans="2:12" ht="293.25" customHeight="1" x14ac:dyDescent="0.25">
      <c r="B97" s="22">
        <v>87</v>
      </c>
      <c r="C97" s="72" t="s">
        <v>508</v>
      </c>
      <c r="D97" s="22" t="s">
        <v>17</v>
      </c>
      <c r="E97" s="69">
        <v>1</v>
      </c>
      <c r="F97" s="70"/>
      <c r="G97" s="21"/>
      <c r="H97" s="22"/>
      <c r="I97" s="21"/>
      <c r="J97" s="21"/>
      <c r="K97" s="23"/>
      <c r="L97" s="23"/>
    </row>
    <row r="98" spans="2:12" ht="152.25" customHeight="1" x14ac:dyDescent="0.25">
      <c r="B98" s="22">
        <v>88</v>
      </c>
      <c r="C98" s="72" t="s">
        <v>509</v>
      </c>
      <c r="D98" s="22" t="s">
        <v>17</v>
      </c>
      <c r="E98" s="69">
        <v>1</v>
      </c>
      <c r="F98" s="70"/>
      <c r="G98" s="21"/>
      <c r="H98" s="22"/>
      <c r="I98" s="21"/>
      <c r="J98" s="21"/>
      <c r="K98" s="23"/>
      <c r="L98" s="23"/>
    </row>
    <row r="99" spans="2:12" ht="68.650000000000006" customHeight="1" x14ac:dyDescent="0.25">
      <c r="B99" s="22">
        <v>89</v>
      </c>
      <c r="C99" s="72" t="s">
        <v>510</v>
      </c>
      <c r="D99" s="22" t="s">
        <v>17</v>
      </c>
      <c r="E99" s="69">
        <v>12</v>
      </c>
      <c r="F99" s="70"/>
      <c r="G99" s="21"/>
      <c r="H99" s="22"/>
      <c r="I99" s="21"/>
      <c r="J99" s="21"/>
      <c r="K99" s="23"/>
      <c r="L99" s="23"/>
    </row>
    <row r="100" spans="2:12" ht="70.150000000000006" customHeight="1" x14ac:dyDescent="0.25">
      <c r="B100" s="22">
        <v>90</v>
      </c>
      <c r="C100" s="72" t="s">
        <v>511</v>
      </c>
      <c r="D100" s="22" t="s">
        <v>17</v>
      </c>
      <c r="E100" s="69">
        <v>20</v>
      </c>
      <c r="F100" s="70"/>
      <c r="G100" s="21"/>
      <c r="H100" s="22"/>
      <c r="I100" s="21"/>
      <c r="J100" s="21"/>
      <c r="K100" s="23"/>
      <c r="L100" s="23"/>
    </row>
    <row r="101" spans="2:12" ht="88.15" customHeight="1" x14ac:dyDescent="0.25">
      <c r="B101" s="22">
        <v>91</v>
      </c>
      <c r="C101" s="72" t="s">
        <v>512</v>
      </c>
      <c r="D101" s="22" t="s">
        <v>17</v>
      </c>
      <c r="E101" s="69">
        <v>20</v>
      </c>
      <c r="F101" s="70"/>
      <c r="G101" s="21"/>
      <c r="H101" s="22"/>
      <c r="I101" s="21"/>
      <c r="J101" s="21"/>
      <c r="K101" s="23"/>
      <c r="L101" s="23"/>
    </row>
    <row r="102" spans="2:12" ht="84.4" customHeight="1" x14ac:dyDescent="0.25">
      <c r="B102" s="22">
        <v>92</v>
      </c>
      <c r="C102" s="72" t="s">
        <v>513</v>
      </c>
      <c r="D102" s="22" t="s">
        <v>17</v>
      </c>
      <c r="E102" s="69">
        <v>10</v>
      </c>
      <c r="F102" s="70"/>
      <c r="G102" s="21"/>
      <c r="H102" s="22"/>
      <c r="I102" s="21"/>
      <c r="J102" s="21"/>
      <c r="K102" s="23"/>
      <c r="L102" s="23"/>
    </row>
    <row r="103" spans="2:12" ht="60.4" customHeight="1" x14ac:dyDescent="0.25">
      <c r="B103" s="22">
        <v>93</v>
      </c>
      <c r="C103" s="72" t="s">
        <v>514</v>
      </c>
      <c r="D103" s="22" t="s">
        <v>17</v>
      </c>
      <c r="E103" s="69">
        <v>5</v>
      </c>
      <c r="F103" s="71"/>
      <c r="G103" s="21"/>
      <c r="H103" s="22"/>
      <c r="I103" s="21"/>
      <c r="J103" s="21"/>
      <c r="K103" s="23"/>
      <c r="L103" s="23"/>
    </row>
    <row r="104" spans="2:12" ht="95.45" customHeight="1" x14ac:dyDescent="0.25">
      <c r="B104" s="22">
        <v>94</v>
      </c>
      <c r="C104" s="72" t="s">
        <v>515</v>
      </c>
      <c r="D104" s="22" t="s">
        <v>17</v>
      </c>
      <c r="E104" s="69">
        <v>1</v>
      </c>
      <c r="F104" s="71"/>
      <c r="G104" s="21"/>
      <c r="H104" s="22"/>
      <c r="I104" s="21"/>
      <c r="J104" s="21"/>
      <c r="K104" s="23"/>
      <c r="L104" s="23"/>
    </row>
    <row r="105" spans="2:12" ht="169.35" customHeight="1" x14ac:dyDescent="0.25">
      <c r="B105" s="22">
        <v>95</v>
      </c>
      <c r="C105" s="72" t="s">
        <v>516</v>
      </c>
      <c r="D105" s="22" t="s">
        <v>17</v>
      </c>
      <c r="E105" s="69">
        <v>1</v>
      </c>
      <c r="F105" s="71"/>
      <c r="G105" s="21"/>
      <c r="H105" s="22"/>
      <c r="I105" s="21"/>
      <c r="J105" s="21"/>
      <c r="K105" s="23"/>
      <c r="L105" s="23"/>
    </row>
    <row r="106" spans="2:12" ht="123.95" customHeight="1" x14ac:dyDescent="0.25">
      <c r="B106" s="22">
        <v>96</v>
      </c>
      <c r="C106" s="72" t="s">
        <v>517</v>
      </c>
      <c r="D106" s="22" t="s">
        <v>17</v>
      </c>
      <c r="E106" s="69">
        <v>1</v>
      </c>
      <c r="F106" s="71"/>
      <c r="G106" s="21"/>
      <c r="H106" s="22"/>
      <c r="I106" s="21"/>
      <c r="J106" s="21"/>
      <c r="K106" s="23"/>
      <c r="L106" s="23"/>
    </row>
    <row r="107" spans="2:12" ht="251.45" customHeight="1" x14ac:dyDescent="0.25">
      <c r="B107" s="22">
        <v>97</v>
      </c>
      <c r="C107" s="72" t="s">
        <v>518</v>
      </c>
      <c r="D107" s="22" t="s">
        <v>17</v>
      </c>
      <c r="E107" s="69">
        <v>25</v>
      </c>
      <c r="F107" s="71"/>
      <c r="G107" s="21"/>
      <c r="H107" s="22"/>
      <c r="I107" s="21"/>
      <c r="J107" s="21"/>
      <c r="K107" s="23"/>
      <c r="L107" s="23"/>
    </row>
    <row r="108" spans="2:12" ht="191.1" customHeight="1" x14ac:dyDescent="0.25">
      <c r="B108" s="22">
        <v>98</v>
      </c>
      <c r="C108" s="72" t="s">
        <v>519</v>
      </c>
      <c r="D108" s="22" t="s">
        <v>17</v>
      </c>
      <c r="E108" s="69">
        <v>25</v>
      </c>
      <c r="F108" s="70"/>
      <c r="G108" s="21"/>
      <c r="H108" s="22"/>
      <c r="I108" s="21"/>
      <c r="J108" s="21"/>
      <c r="K108" s="23"/>
      <c r="L108" s="23"/>
    </row>
    <row r="109" spans="2:12" ht="92.45" customHeight="1" x14ac:dyDescent="0.25">
      <c r="B109" s="22">
        <v>99</v>
      </c>
      <c r="C109" s="72" t="s">
        <v>520</v>
      </c>
      <c r="D109" s="22" t="s">
        <v>17</v>
      </c>
      <c r="E109" s="69">
        <v>1</v>
      </c>
      <c r="F109" s="71"/>
      <c r="G109" s="21"/>
      <c r="H109" s="22"/>
      <c r="I109" s="21"/>
      <c r="J109" s="21"/>
      <c r="K109" s="23"/>
      <c r="L109" s="23"/>
    </row>
    <row r="110" spans="2:12" ht="97.7" customHeight="1" x14ac:dyDescent="0.25">
      <c r="B110" s="22">
        <v>100</v>
      </c>
      <c r="C110" s="72" t="s">
        <v>521</v>
      </c>
      <c r="D110" s="22" t="s">
        <v>17</v>
      </c>
      <c r="E110" s="69">
        <v>1</v>
      </c>
      <c r="F110" s="71"/>
      <c r="G110" s="21"/>
      <c r="H110" s="22"/>
      <c r="I110" s="21"/>
      <c r="J110" s="21"/>
      <c r="K110" s="23"/>
      <c r="L110" s="23"/>
    </row>
    <row r="111" spans="2:12" ht="99.95" customHeight="1" x14ac:dyDescent="0.25">
      <c r="B111" s="22">
        <v>101</v>
      </c>
      <c r="C111" s="72" t="s">
        <v>522</v>
      </c>
      <c r="D111" s="22" t="s">
        <v>17</v>
      </c>
      <c r="E111" s="69">
        <v>1</v>
      </c>
      <c r="F111" s="71"/>
      <c r="G111" s="21"/>
      <c r="H111" s="22"/>
      <c r="I111" s="21"/>
      <c r="J111" s="21"/>
      <c r="K111" s="23"/>
      <c r="L111" s="23"/>
    </row>
    <row r="112" spans="2:12" ht="39.6" customHeight="1" x14ac:dyDescent="0.25">
      <c r="B112" s="22">
        <v>102</v>
      </c>
      <c r="C112" s="72" t="s">
        <v>523</v>
      </c>
      <c r="D112" s="22" t="s">
        <v>17</v>
      </c>
      <c r="E112" s="69">
        <v>1</v>
      </c>
      <c r="F112" s="70"/>
      <c r="G112" s="21"/>
      <c r="H112" s="22"/>
      <c r="I112" s="21"/>
      <c r="J112" s="21"/>
      <c r="K112" s="23"/>
      <c r="L112" s="23"/>
    </row>
    <row r="113" spans="2:12" ht="210" x14ac:dyDescent="0.25">
      <c r="B113" s="22">
        <v>103</v>
      </c>
      <c r="C113" s="72" t="s">
        <v>524</v>
      </c>
      <c r="D113" s="22" t="s">
        <v>17</v>
      </c>
      <c r="E113" s="69">
        <v>1</v>
      </c>
      <c r="F113" s="71"/>
      <c r="G113" s="21"/>
      <c r="H113" s="22"/>
      <c r="I113" s="21"/>
      <c r="J113" s="21"/>
      <c r="K113" s="23"/>
      <c r="L113" s="23"/>
    </row>
    <row r="114" spans="2:12" ht="45" x14ac:dyDescent="0.25">
      <c r="B114" s="22">
        <v>104</v>
      </c>
      <c r="C114" s="72" t="s">
        <v>525</v>
      </c>
      <c r="D114" s="22" t="s">
        <v>17</v>
      </c>
      <c r="E114" s="69">
        <v>1</v>
      </c>
      <c r="F114" s="70"/>
      <c r="G114" s="21"/>
      <c r="H114" s="22"/>
      <c r="I114" s="21"/>
      <c r="J114" s="21"/>
      <c r="K114" s="23"/>
      <c r="L114" s="23"/>
    </row>
    <row r="115" spans="2:12" ht="90" x14ac:dyDescent="0.25">
      <c r="B115" s="22">
        <v>105</v>
      </c>
      <c r="C115" s="72" t="s">
        <v>503</v>
      </c>
      <c r="D115" s="22" t="s">
        <v>17</v>
      </c>
      <c r="E115" s="69">
        <v>1</v>
      </c>
      <c r="F115" s="71"/>
      <c r="G115" s="21"/>
      <c r="H115" s="22"/>
      <c r="I115" s="21"/>
      <c r="J115" s="21"/>
      <c r="K115" s="23"/>
      <c r="L115" s="23"/>
    </row>
    <row r="116" spans="2:12" ht="60" x14ac:dyDescent="0.25">
      <c r="B116" s="22">
        <v>106</v>
      </c>
      <c r="C116" s="72" t="s">
        <v>526</v>
      </c>
      <c r="D116" s="22" t="s">
        <v>17</v>
      </c>
      <c r="E116" s="69">
        <v>10</v>
      </c>
      <c r="F116" s="71"/>
      <c r="G116" s="21"/>
      <c r="H116" s="22"/>
      <c r="I116" s="21"/>
      <c r="J116" s="21"/>
      <c r="K116" s="23"/>
      <c r="L116" s="23"/>
    </row>
    <row r="117" spans="2:12" x14ac:dyDescent="0.25">
      <c r="B117" s="22">
        <v>107</v>
      </c>
      <c r="C117" s="72" t="s">
        <v>527</v>
      </c>
      <c r="D117" s="22" t="s">
        <v>17</v>
      </c>
      <c r="E117" s="69">
        <v>1</v>
      </c>
      <c r="F117" s="70"/>
      <c r="G117" s="21"/>
      <c r="H117" s="22"/>
      <c r="I117" s="21"/>
      <c r="J117" s="21"/>
      <c r="K117" s="23"/>
      <c r="L117" s="23"/>
    </row>
    <row r="118" spans="2:12" ht="90" x14ac:dyDescent="0.25">
      <c r="B118" s="22">
        <v>108</v>
      </c>
      <c r="C118" s="72" t="s">
        <v>528</v>
      </c>
      <c r="D118" s="22" t="s">
        <v>17</v>
      </c>
      <c r="E118" s="69">
        <v>30</v>
      </c>
      <c r="F118" s="71"/>
      <c r="G118" s="21"/>
      <c r="H118" s="22"/>
      <c r="I118" s="21"/>
      <c r="J118" s="21"/>
      <c r="K118" s="23"/>
      <c r="L118" s="23"/>
    </row>
    <row r="119" spans="2:12" ht="75" x14ac:dyDescent="0.25">
      <c r="B119" s="22">
        <v>109</v>
      </c>
      <c r="C119" s="72" t="s">
        <v>529</v>
      </c>
      <c r="D119" s="22" t="s">
        <v>17</v>
      </c>
      <c r="E119" s="69">
        <v>5</v>
      </c>
      <c r="F119" s="71"/>
      <c r="G119" s="21"/>
      <c r="H119" s="22"/>
      <c r="I119" s="21"/>
      <c r="J119" s="21"/>
      <c r="K119" s="23"/>
      <c r="L119" s="23"/>
    </row>
    <row r="120" spans="2:12" ht="45" x14ac:dyDescent="0.25">
      <c r="B120" s="22">
        <v>110</v>
      </c>
      <c r="C120" s="72" t="s">
        <v>530</v>
      </c>
      <c r="D120" s="22" t="s">
        <v>17</v>
      </c>
      <c r="E120" s="69">
        <v>1</v>
      </c>
      <c r="F120" s="70"/>
      <c r="G120" s="21"/>
      <c r="H120" s="22"/>
      <c r="I120" s="21"/>
      <c r="J120" s="21"/>
      <c r="K120" s="23"/>
      <c r="L120" s="23"/>
    </row>
    <row r="121" spans="2:12" ht="75" x14ac:dyDescent="0.25">
      <c r="B121" s="22">
        <v>111</v>
      </c>
      <c r="C121" s="72" t="s">
        <v>531</v>
      </c>
      <c r="D121" s="22" t="s">
        <v>17</v>
      </c>
      <c r="E121" s="69">
        <v>1</v>
      </c>
      <c r="F121" s="70"/>
      <c r="G121" s="21"/>
      <c r="H121" s="22"/>
      <c r="I121" s="21"/>
      <c r="J121" s="21"/>
      <c r="K121" s="23"/>
      <c r="L121" s="23"/>
    </row>
    <row r="122" spans="2:12" ht="180" x14ac:dyDescent="0.25">
      <c r="B122" s="22">
        <v>112</v>
      </c>
      <c r="C122" s="72" t="s">
        <v>532</v>
      </c>
      <c r="D122" s="22" t="s">
        <v>17</v>
      </c>
      <c r="E122" s="69">
        <v>1</v>
      </c>
      <c r="F122" s="70"/>
      <c r="G122" s="21"/>
      <c r="H122" s="22"/>
      <c r="I122" s="21"/>
      <c r="J122" s="21"/>
      <c r="K122" s="23"/>
      <c r="L122" s="23"/>
    </row>
    <row r="123" spans="2:12" ht="300" x14ac:dyDescent="0.25">
      <c r="B123" s="22">
        <v>113</v>
      </c>
      <c r="C123" s="72" t="s">
        <v>533</v>
      </c>
      <c r="D123" s="22" t="s">
        <v>17</v>
      </c>
      <c r="E123" s="69">
        <v>1</v>
      </c>
      <c r="F123" s="70"/>
      <c r="G123" s="21"/>
      <c r="H123" s="22"/>
      <c r="I123" s="21"/>
      <c r="J123" s="21"/>
      <c r="K123" s="23"/>
      <c r="L123" s="23"/>
    </row>
    <row r="124" spans="2:12" ht="60" x14ac:dyDescent="0.25">
      <c r="B124" s="22">
        <v>114</v>
      </c>
      <c r="C124" s="72" t="s">
        <v>534</v>
      </c>
      <c r="D124" s="22" t="s">
        <v>17</v>
      </c>
      <c r="E124" s="69">
        <v>1</v>
      </c>
      <c r="F124" s="71"/>
      <c r="G124" s="21"/>
      <c r="H124" s="22"/>
      <c r="I124" s="21"/>
      <c r="J124" s="21"/>
      <c r="K124" s="23"/>
      <c r="L124" s="23"/>
    </row>
    <row r="125" spans="2:12" x14ac:dyDescent="0.25">
      <c r="B125" s="14"/>
      <c r="C125" s="13" t="s">
        <v>97</v>
      </c>
      <c r="D125" s="13"/>
      <c r="E125" s="13"/>
      <c r="F125" s="13"/>
      <c r="G125" s="13"/>
      <c r="H125" s="13"/>
      <c r="I125" s="13"/>
      <c r="J125" s="13"/>
      <c r="K125" s="13"/>
      <c r="L125" s="13"/>
    </row>
    <row r="126" spans="2:12" x14ac:dyDescent="0.25">
      <c r="B126" s="14"/>
      <c r="C126" s="12" t="s">
        <v>148</v>
      </c>
      <c r="D126" s="12"/>
      <c r="E126" s="12"/>
      <c r="F126" s="12"/>
      <c r="G126" s="12"/>
      <c r="H126" s="12"/>
      <c r="I126" s="12"/>
      <c r="J126" s="12"/>
      <c r="K126" s="12"/>
      <c r="L126" s="12"/>
    </row>
    <row r="127" spans="2:12" x14ac:dyDescent="0.25">
      <c r="B127" s="14"/>
      <c r="C127" s="12" t="s">
        <v>382</v>
      </c>
      <c r="D127" s="12"/>
      <c r="E127" s="12"/>
      <c r="F127" s="12"/>
      <c r="G127" s="12"/>
      <c r="H127" s="12"/>
      <c r="I127" s="12"/>
      <c r="J127" s="12"/>
      <c r="K127" s="12"/>
      <c r="L127" s="12"/>
    </row>
    <row r="128" spans="2:12" x14ac:dyDescent="0.25">
      <c r="B128" s="14"/>
      <c r="C128" s="12" t="s">
        <v>383</v>
      </c>
      <c r="D128" s="12"/>
      <c r="E128" s="12"/>
      <c r="F128" s="12"/>
      <c r="G128" s="12"/>
      <c r="H128" s="12"/>
      <c r="I128" s="12"/>
      <c r="J128" s="12"/>
      <c r="K128" s="12"/>
      <c r="L128" s="12"/>
    </row>
    <row r="129" spans="2:12" x14ac:dyDescent="0.25">
      <c r="B129" s="16" t="s">
        <v>105</v>
      </c>
      <c r="C129" s="16" t="s">
        <v>106</v>
      </c>
      <c r="D129" s="16" t="s">
        <v>105</v>
      </c>
      <c r="E129" s="16" t="s">
        <v>105</v>
      </c>
      <c r="F129" s="16" t="s">
        <v>105</v>
      </c>
      <c r="G129" s="28">
        <f>SUM(G11:G124)</f>
        <v>0</v>
      </c>
      <c r="H129" s="16" t="s">
        <v>105</v>
      </c>
      <c r="I129" s="16" t="s">
        <v>105</v>
      </c>
      <c r="J129" s="28">
        <f>SUM(J11:J124)</f>
        <v>0</v>
      </c>
      <c r="K129" s="16" t="s">
        <v>105</v>
      </c>
      <c r="L129" s="16" t="s">
        <v>105</v>
      </c>
    </row>
  </sheetData>
  <mergeCells count="7">
    <mergeCell ref="K1:L1"/>
    <mergeCell ref="A3:L3"/>
    <mergeCell ref="B125:B128"/>
    <mergeCell ref="C125:L125"/>
    <mergeCell ref="C126:L126"/>
    <mergeCell ref="C127:L127"/>
    <mergeCell ref="C128:L128"/>
  </mergeCells>
  <pageMargins left="0.7" right="0.7" top="0.75" bottom="0.75" header="0.511811023622047" footer="0.511811023622047"/>
  <pageSetup paperSize="9" scale="65" orientation="landscape" horizontalDpi="300" verticalDpi="300"/>
  <legacyDrawing r:id="rId1"/>
</worksheet>
</file>

<file path=docProps/app.xml><?xml version="1.0" encoding="utf-8"?>
<Properties xmlns="http://schemas.openxmlformats.org/officeDocument/2006/extended-properties" xmlns:vt="http://schemas.openxmlformats.org/officeDocument/2006/docPropsVTypes">
  <Template/>
  <TotalTime>161</TotalTime>
  <Application>Microsoft Excel</Application>
  <DocSecurity>0</DocSecurity>
  <ScaleCrop>false</ScaleCrop>
  <HeadingPairs>
    <vt:vector size="2" baseType="variant">
      <vt:variant>
        <vt:lpstr>Arkusze</vt:lpstr>
      </vt:variant>
      <vt:variant>
        <vt:i4>17</vt:i4>
      </vt:variant>
    </vt:vector>
  </HeadingPairs>
  <TitlesOfParts>
    <vt:vector size="17" baseType="lpstr">
      <vt:lpstr>zadanie 1</vt:lpstr>
      <vt:lpstr>zadanie 2</vt:lpstr>
      <vt:lpstr>zadanie 3</vt:lpstr>
      <vt:lpstr>zadanie 4</vt:lpstr>
      <vt:lpstr>zadanie 5</vt:lpstr>
      <vt:lpstr>zadanie 6</vt:lpstr>
      <vt:lpstr>zadanie 7</vt:lpstr>
      <vt:lpstr>zadanie 8</vt:lpstr>
      <vt:lpstr>zadanie 9</vt:lpstr>
      <vt:lpstr>zadanie 10</vt:lpstr>
      <vt:lpstr>zadanie 11</vt:lpstr>
      <vt:lpstr>zadanie 12</vt:lpstr>
      <vt:lpstr>zadanie 13</vt:lpstr>
      <vt:lpstr>zadanie 14</vt:lpstr>
      <vt:lpstr>zadanie 15</vt:lpstr>
      <vt:lpstr>zadanie 16</vt:lpstr>
      <vt:lpstr>zadanie 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wuzdzilo</dc:creator>
  <dc:description/>
  <cp:lastModifiedBy>ngolub</cp:lastModifiedBy>
  <cp:revision>42</cp:revision>
  <cp:lastPrinted>2026-03-16T09:43:16Z</cp:lastPrinted>
  <dcterms:created xsi:type="dcterms:W3CDTF">2024-10-21T10:20:20Z</dcterms:created>
  <dcterms:modified xsi:type="dcterms:W3CDTF">2026-05-11T12:03:05Z</dcterms:modified>
  <dc:language>pl-PL</dc:language>
</cp:coreProperties>
</file>