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221 projektory\"/>
    </mc:Choice>
  </mc:AlternateContent>
  <xr:revisionPtr revIDLastSave="0" documentId="13_ncr:1_{02E2B0CD-937F-49BD-B803-4F8A69A0E3B7}" xr6:coauthVersionLast="36" xr6:coauthVersionMax="36" xr10:uidLastSave="{00000000-0000-0000-0000-000000000000}"/>
  <bookViews>
    <workbookView xWindow="0" yWindow="0" windowWidth="24660" windowHeight="11085" xr2:uid="{00000000-000D-0000-FFFF-FFFF00000000}"/>
  </bookViews>
  <sheets>
    <sheet name="Kalkulacja ceny" sheetId="1" r:id="rId1"/>
  </sheets>
  <definedNames>
    <definedName name="aaa" localSheetId="0">'Kalkulacja ceny'!$A$1:$H$7</definedName>
    <definedName name="Print_Area" localSheetId="0">'Kalkulacja ceny'!$A$1:$H$26</definedName>
  </definedNames>
  <calcPr calcId="191029"/>
</workbook>
</file>

<file path=xl/calcChain.xml><?xml version="1.0" encoding="utf-8"?>
<calcChain xmlns="http://schemas.openxmlformats.org/spreadsheetml/2006/main">
  <c r="F4" i="1" l="1"/>
  <c r="H4" i="1" s="1"/>
  <c r="F5" i="1"/>
  <c r="H5" i="1" s="1"/>
  <c r="F6" i="1"/>
  <c r="H6" i="1" s="1"/>
  <c r="F3" i="1" l="1"/>
  <c r="H3" i="1" l="1"/>
  <c r="F7" i="1"/>
  <c r="H7" i="1" l="1"/>
</calcChain>
</file>

<file path=xl/sharedStrings.xml><?xml version="1.0" encoding="utf-8"?>
<sst xmlns="http://schemas.openxmlformats.org/spreadsheetml/2006/main" count="27" uniqueCount="17">
  <si>
    <t>Ilość</t>
  </si>
  <si>
    <t xml:space="preserve"> </t>
  </si>
  <si>
    <t>Lp.</t>
  </si>
  <si>
    <t>Razem</t>
  </si>
  <si>
    <t>Cena netto</t>
  </si>
  <si>
    <t>Cena brutto</t>
  </si>
  <si>
    <t>Przedmiot</t>
  </si>
  <si>
    <t>VAT</t>
  </si>
  <si>
    <t>Kalkulacja ceny</t>
  </si>
  <si>
    <t>Wartość netto</t>
  </si>
  <si>
    <t>Nazwa producenta/model</t>
  </si>
  <si>
    <t>WYKONAWCA UZUPEŁNIA ŻÓŁTE POLA</t>
  </si>
  <si>
    <t>Kwotę brutto za całe zamówienie - niebieskie pole - przepisać do Formularza oferty</t>
  </si>
  <si>
    <t>Dostawa, montaż projektora oraz ekranu i wykonanie okablowania w Sali A-219 WM</t>
  </si>
  <si>
    <t>Dostawa, montaż projektora oraz ekranu i wykonanie okablowania w Sali A-7 WM</t>
  </si>
  <si>
    <t>Dostawa, montaż projektora oraz ekranu i wykonanie okablowania w Sali A-8 WM</t>
  </si>
  <si>
    <t>Dostawa, montaż projektora oraz ekranu i wykonanie okablowania w Sali A-9 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</si>
</sst>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9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7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horizontal="center" vertical="center" wrapText="1"/>
    </xf>
    <xf numFmtId="166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/>
    </xf>
    <xf numFmtId="10" fontId="7" fillId="2" borderId="1" xfId="1" applyNumberFormat="1" applyFont="1" applyFill="1" applyBorder="1" applyAlignment="1">
      <alignment horizontal="center" vertical="center" wrapText="1"/>
    </xf>
    <xf numFmtId="0" fontId="0" fillId="3" borderId="1" xfId="1" applyNumberFormat="1" applyFont="1" applyFill="1" applyBorder="1" applyAlignment="1">
      <alignment horizontal="center" vertical="center" wrapText="1"/>
    </xf>
    <xf numFmtId="0" fontId="0" fillId="3" borderId="1" xfId="4" applyFont="1" applyFill="1" applyBorder="1" applyAlignment="1">
      <alignment horizontal="left" vertical="center" wrapText="1"/>
    </xf>
    <xf numFmtId="165" fontId="5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3" fillId="0" borderId="4" xfId="0" applyFont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"/>
  <sheetViews>
    <sheetView tabSelected="1" zoomScaleNormal="100" workbookViewId="0">
      <selection activeCell="F15" sqref="F15"/>
    </sheetView>
  </sheetViews>
  <sheetFormatPr defaultRowHeight="15"/>
  <cols>
    <col min="1" max="1" width="8.140625" style="1" customWidth="1"/>
    <col min="2" max="2" width="56.7109375" style="1" customWidth="1"/>
    <col min="3" max="3" width="43.42578125" style="1" customWidth="1"/>
    <col min="4" max="4" width="9.42578125" style="2" customWidth="1"/>
    <col min="5" max="5" width="16.85546875" style="2" customWidth="1"/>
    <col min="6" max="6" width="15.140625" style="3" customWidth="1"/>
    <col min="7" max="7" width="13.7109375" style="3" customWidth="1"/>
    <col min="8" max="8" width="16.85546875" style="1" customWidth="1"/>
    <col min="9" max="9" width="25.42578125" style="1" customWidth="1"/>
    <col min="10" max="11" width="9.140625" style="1"/>
    <col min="12" max="12" width="11.28515625" bestFit="1" customWidth="1"/>
    <col min="15" max="15" width="19.140625" style="1" bestFit="1" customWidth="1"/>
    <col min="16" max="16384" width="9.140625" style="1"/>
  </cols>
  <sheetData>
    <row r="1" spans="1:19" ht="16.5" thickBot="1">
      <c r="A1" s="26" t="s">
        <v>8</v>
      </c>
      <c r="B1" s="26"/>
      <c r="C1" s="26"/>
      <c r="D1" s="26"/>
      <c r="E1" s="26"/>
      <c r="F1" s="26"/>
      <c r="G1" s="26"/>
      <c r="H1" s="26"/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 ht="44.25" customHeight="1">
      <c r="A2" s="10" t="s">
        <v>2</v>
      </c>
      <c r="B2" s="4" t="s">
        <v>6</v>
      </c>
      <c r="C2" s="4" t="s">
        <v>10</v>
      </c>
      <c r="D2" s="5" t="s">
        <v>0</v>
      </c>
      <c r="E2" s="6" t="s">
        <v>4</v>
      </c>
      <c r="F2" s="6" t="s">
        <v>9</v>
      </c>
      <c r="G2" s="6" t="s">
        <v>7</v>
      </c>
      <c r="H2" s="5" t="s">
        <v>5</v>
      </c>
    </row>
    <row r="3" spans="1:19" s="9" customFormat="1" ht="30">
      <c r="A3" s="13">
        <v>1</v>
      </c>
      <c r="B3" s="14" t="s">
        <v>13</v>
      </c>
      <c r="C3" s="23"/>
      <c r="D3" s="7">
        <v>1</v>
      </c>
      <c r="E3" s="22"/>
      <c r="F3" s="11">
        <f>E3*D3</f>
        <v>0</v>
      </c>
      <c r="G3" s="21">
        <v>0.23</v>
      </c>
      <c r="H3" s="12">
        <f>F3*1.23</f>
        <v>0</v>
      </c>
      <c r="L3" s="8"/>
      <c r="M3" s="8"/>
      <c r="N3" s="8"/>
    </row>
    <row r="4" spans="1:19" s="9" customFormat="1" ht="30">
      <c r="A4" s="13">
        <v>2</v>
      </c>
      <c r="B4" s="14" t="s">
        <v>14</v>
      </c>
      <c r="C4" s="23"/>
      <c r="D4" s="7">
        <v>1</v>
      </c>
      <c r="E4" s="22"/>
      <c r="F4" s="11">
        <f t="shared" ref="F4:F6" si="0">E4*D4</f>
        <v>0</v>
      </c>
      <c r="G4" s="21">
        <v>0.23</v>
      </c>
      <c r="H4" s="12">
        <f t="shared" ref="H4:H6" si="1">F4*1.23</f>
        <v>0</v>
      </c>
      <c r="L4" s="8"/>
      <c r="M4" s="8"/>
      <c r="N4" s="8"/>
    </row>
    <row r="5" spans="1:19" s="9" customFormat="1" ht="30">
      <c r="A5" s="13">
        <v>3</v>
      </c>
      <c r="B5" s="14" t="s">
        <v>15</v>
      </c>
      <c r="C5" s="23"/>
      <c r="D5" s="7">
        <v>1</v>
      </c>
      <c r="E5" s="22"/>
      <c r="F5" s="11">
        <f t="shared" si="0"/>
        <v>0</v>
      </c>
      <c r="G5" s="21">
        <v>0.23</v>
      </c>
      <c r="H5" s="12">
        <f t="shared" si="1"/>
        <v>0</v>
      </c>
      <c r="L5" s="8"/>
      <c r="M5" s="8"/>
      <c r="N5" s="8"/>
    </row>
    <row r="6" spans="1:19" s="9" customFormat="1" ht="30">
      <c r="A6" s="13">
        <v>4</v>
      </c>
      <c r="B6" s="14" t="s">
        <v>16</v>
      </c>
      <c r="C6" s="23"/>
      <c r="D6" s="7">
        <v>1</v>
      </c>
      <c r="E6" s="22"/>
      <c r="F6" s="11">
        <f t="shared" si="0"/>
        <v>0</v>
      </c>
      <c r="G6" s="21">
        <v>0.23</v>
      </c>
      <c r="H6" s="12">
        <f t="shared" si="1"/>
        <v>0</v>
      </c>
      <c r="L6" s="8"/>
      <c r="M6" s="8"/>
      <c r="N6" s="8"/>
    </row>
    <row r="7" spans="1:19" ht="15.75">
      <c r="D7" s="19" t="s">
        <v>3</v>
      </c>
      <c r="E7" s="19"/>
      <c r="F7" s="20">
        <f>SUM(F3:F6)</f>
        <v>0</v>
      </c>
      <c r="G7" s="20"/>
      <c r="H7" s="24">
        <f>SUM(H3:H6)</f>
        <v>0</v>
      </c>
    </row>
    <row r="8" spans="1:19">
      <c r="D8" s="18"/>
      <c r="E8" s="18"/>
    </row>
    <row r="9" spans="1:19" ht="15.75">
      <c r="B9" s="25" t="s">
        <v>11</v>
      </c>
      <c r="F9" s="15"/>
      <c r="G9" s="15"/>
      <c r="H9" s="16"/>
    </row>
    <row r="10" spans="1:19" ht="15.75">
      <c r="B10" s="25" t="s">
        <v>12</v>
      </c>
      <c r="F10" s="15"/>
      <c r="G10" s="15"/>
      <c r="H10" s="16"/>
    </row>
    <row r="11" spans="1:19">
      <c r="F11" s="15"/>
      <c r="G11" s="15"/>
      <c r="H11" s="17"/>
    </row>
    <row r="12" spans="1:19">
      <c r="F12" s="15"/>
      <c r="G12" s="15"/>
      <c r="H12" s="16"/>
    </row>
    <row r="13" spans="1:19">
      <c r="F13" s="15"/>
      <c r="G13" s="15"/>
      <c r="H13" s="16"/>
    </row>
    <row r="14" spans="1:19">
      <c r="F14" s="15"/>
      <c r="G14" s="15"/>
      <c r="H14" s="16"/>
    </row>
    <row r="15" spans="1:19">
      <c r="F15" s="15"/>
      <c r="G15" s="15"/>
      <c r="H15" s="16"/>
    </row>
    <row r="16" spans="1:19">
      <c r="F16" s="15"/>
      <c r="G16" s="15"/>
      <c r="H16" s="16"/>
    </row>
    <row r="17" spans="6:8">
      <c r="F17" s="15"/>
      <c r="G17" s="15"/>
      <c r="H17" s="16"/>
    </row>
  </sheetData>
  <mergeCells count="1">
    <mergeCell ref="A1:H1"/>
  </mergeCells>
  <pageMargins left="0.70866141732283461" right="0.70866141732283461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Kalkulacja ceny</vt:lpstr>
      <vt:lpstr>'Kalkulacja ceny'!aaa</vt:lpstr>
      <vt:lpstr>'Kalkulacja ceny'!Print_Area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2025-11-27T07:50:44Z</cp:lastPrinted>
  <dcterms:created xsi:type="dcterms:W3CDTF">2015-01-23T10:37:07Z</dcterms:created>
  <dcterms:modified xsi:type="dcterms:W3CDTF">2025-11-27T07:50:46Z</dcterms:modified>
</cp:coreProperties>
</file>