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610" tabRatio="839"/>
  </bookViews>
  <sheets>
    <sheet name="Formularz cenowy" sheetId="11" r:id="rId1"/>
  </sheets>
  <definedNames>
    <definedName name="_xlnm._FilterDatabase" localSheetId="0" hidden="1">'Formularz cenowy'!$A$5:$O$265</definedName>
  </definedNames>
  <calcPr calcId="162913"/>
</workbook>
</file>

<file path=xl/calcChain.xml><?xml version="1.0" encoding="utf-8"?>
<calcChain xmlns="http://schemas.openxmlformats.org/spreadsheetml/2006/main">
  <c r="L7" i="11" l="1"/>
  <c r="M7" i="11" s="1"/>
  <c r="O7" i="11" s="1"/>
  <c r="L8" i="11"/>
  <c r="M8" i="11" s="1"/>
  <c r="O8" i="11" s="1"/>
  <c r="L9" i="11"/>
  <c r="M9" i="11" s="1"/>
  <c r="O9" i="11" s="1"/>
  <c r="L10" i="11"/>
  <c r="L11" i="11"/>
  <c r="M11" i="11" s="1"/>
  <c r="O11" i="11" s="1"/>
  <c r="L12" i="11"/>
  <c r="M12" i="11" s="1"/>
  <c r="O12" i="11" s="1"/>
  <c r="L13" i="11"/>
  <c r="M13" i="11" s="1"/>
  <c r="O13" i="11" s="1"/>
  <c r="L14" i="11"/>
  <c r="M14" i="11" s="1"/>
  <c r="O14" i="11" s="1"/>
  <c r="L15" i="11"/>
  <c r="M15" i="11" s="1"/>
  <c r="O15" i="11" s="1"/>
  <c r="L16" i="11"/>
  <c r="M16" i="11" s="1"/>
  <c r="O16" i="11" s="1"/>
  <c r="L17" i="11"/>
  <c r="M17" i="11" s="1"/>
  <c r="O17" i="11" s="1"/>
  <c r="L18" i="11"/>
  <c r="M18" i="11" s="1"/>
  <c r="O18" i="11" s="1"/>
  <c r="L19" i="11"/>
  <c r="M19" i="11" s="1"/>
  <c r="O19" i="11" s="1"/>
  <c r="L20" i="11"/>
  <c r="M20" i="11" s="1"/>
  <c r="O20" i="11" s="1"/>
  <c r="L21" i="11"/>
  <c r="M21" i="11" s="1"/>
  <c r="O21" i="11" s="1"/>
  <c r="L22" i="11"/>
  <c r="M22" i="11" s="1"/>
  <c r="O22" i="11" s="1"/>
  <c r="L23" i="11"/>
  <c r="M23" i="11" s="1"/>
  <c r="O23" i="11" s="1"/>
  <c r="L24" i="11"/>
  <c r="M24" i="11" s="1"/>
  <c r="O24" i="11" s="1"/>
  <c r="L25" i="11"/>
  <c r="M25" i="11" s="1"/>
  <c r="O25" i="11" s="1"/>
  <c r="L26" i="11"/>
  <c r="M26" i="11" s="1"/>
  <c r="O26" i="11" s="1"/>
  <c r="L27" i="11"/>
  <c r="M27" i="11" s="1"/>
  <c r="O27" i="11" s="1"/>
  <c r="L28" i="11"/>
  <c r="M28" i="11" s="1"/>
  <c r="O28" i="11" s="1"/>
  <c r="L29" i="11"/>
  <c r="M29" i="11" s="1"/>
  <c r="O29" i="11" s="1"/>
  <c r="L30" i="11"/>
  <c r="M30" i="11" s="1"/>
  <c r="O30" i="11" s="1"/>
  <c r="L31" i="11"/>
  <c r="M31" i="11" s="1"/>
  <c r="O31" i="11" s="1"/>
  <c r="L32" i="11"/>
  <c r="M32" i="11" s="1"/>
  <c r="O32" i="11" s="1"/>
  <c r="L33" i="11"/>
  <c r="M33" i="11" s="1"/>
  <c r="O33" i="11" s="1"/>
  <c r="L34" i="11"/>
  <c r="M34" i="11" s="1"/>
  <c r="O34" i="11" s="1"/>
  <c r="L35" i="11"/>
  <c r="M35" i="11" s="1"/>
  <c r="O35" i="11" s="1"/>
  <c r="L36" i="11"/>
  <c r="M36" i="11" s="1"/>
  <c r="O36" i="11" s="1"/>
  <c r="L37" i="11"/>
  <c r="M37" i="11" s="1"/>
  <c r="O37" i="11" s="1"/>
  <c r="L38" i="11"/>
  <c r="M38" i="11" s="1"/>
  <c r="O38" i="11" s="1"/>
  <c r="L39" i="11"/>
  <c r="M39" i="11" s="1"/>
  <c r="O39" i="11" s="1"/>
  <c r="L40" i="11"/>
  <c r="M40" i="11" s="1"/>
  <c r="O40" i="11" s="1"/>
  <c r="L41" i="11"/>
  <c r="M41" i="11" s="1"/>
  <c r="O41" i="11" s="1"/>
  <c r="L42" i="11"/>
  <c r="M42" i="11" s="1"/>
  <c r="O42" i="11" s="1"/>
  <c r="L43" i="11"/>
  <c r="M43" i="11" s="1"/>
  <c r="O43" i="11" s="1"/>
  <c r="L44" i="11"/>
  <c r="M44" i="11" s="1"/>
  <c r="O44" i="11" s="1"/>
  <c r="L45" i="11"/>
  <c r="M45" i="11" s="1"/>
  <c r="O45" i="11" s="1"/>
  <c r="L46" i="11"/>
  <c r="M46" i="11" s="1"/>
  <c r="O46" i="11" s="1"/>
  <c r="L47" i="11"/>
  <c r="M47" i="11" s="1"/>
  <c r="O47" i="11" s="1"/>
  <c r="L48" i="11"/>
  <c r="M48" i="11" s="1"/>
  <c r="O48" i="11" s="1"/>
  <c r="L49" i="11"/>
  <c r="M49" i="11" s="1"/>
  <c r="O49" i="11" s="1"/>
  <c r="L50" i="11"/>
  <c r="M50" i="11" s="1"/>
  <c r="O50" i="11" s="1"/>
  <c r="L51" i="11"/>
  <c r="M51" i="11" s="1"/>
  <c r="O51" i="11" s="1"/>
  <c r="L52" i="11"/>
  <c r="M52" i="11" s="1"/>
  <c r="O52" i="11" s="1"/>
  <c r="L53" i="11"/>
  <c r="M53" i="11" s="1"/>
  <c r="O53" i="11" s="1"/>
  <c r="L54" i="11"/>
  <c r="M54" i="11" s="1"/>
  <c r="O54" i="11" s="1"/>
  <c r="L55" i="11"/>
  <c r="M55" i="11" s="1"/>
  <c r="O55" i="11" s="1"/>
  <c r="L56" i="11"/>
  <c r="M56" i="11" s="1"/>
  <c r="O56" i="11" s="1"/>
  <c r="L57" i="11"/>
  <c r="M57" i="11" s="1"/>
  <c r="O57" i="11" s="1"/>
  <c r="L58" i="11"/>
  <c r="M58" i="11" s="1"/>
  <c r="O58" i="11" s="1"/>
  <c r="L59" i="11"/>
  <c r="M59" i="11" s="1"/>
  <c r="O59" i="11" s="1"/>
  <c r="L60" i="11"/>
  <c r="M60" i="11" s="1"/>
  <c r="O60" i="11" s="1"/>
  <c r="L61" i="11"/>
  <c r="M61" i="11" s="1"/>
  <c r="O61" i="11" s="1"/>
  <c r="L62" i="11"/>
  <c r="M62" i="11" s="1"/>
  <c r="O62" i="11" s="1"/>
  <c r="L63" i="11"/>
  <c r="M63" i="11" s="1"/>
  <c r="O63" i="11" s="1"/>
  <c r="L64" i="11"/>
  <c r="M64" i="11" s="1"/>
  <c r="O64" i="11" s="1"/>
  <c r="L65" i="11"/>
  <c r="M65" i="11" s="1"/>
  <c r="O65" i="11" s="1"/>
  <c r="L66" i="11"/>
  <c r="M66" i="11" s="1"/>
  <c r="O66" i="11" s="1"/>
  <c r="L67" i="11"/>
  <c r="M67" i="11" s="1"/>
  <c r="O67" i="11" s="1"/>
  <c r="L68" i="11"/>
  <c r="M68" i="11" s="1"/>
  <c r="O68" i="11" s="1"/>
  <c r="L69" i="11"/>
  <c r="M69" i="11" s="1"/>
  <c r="O69" i="11" s="1"/>
  <c r="L70" i="11"/>
  <c r="M70" i="11" s="1"/>
  <c r="O70" i="11" s="1"/>
  <c r="L71" i="11"/>
  <c r="M71" i="11" s="1"/>
  <c r="O71" i="11" s="1"/>
  <c r="L72" i="11"/>
  <c r="M72" i="11" s="1"/>
  <c r="O72" i="11" s="1"/>
  <c r="L73" i="11"/>
  <c r="M73" i="11" s="1"/>
  <c r="O73" i="11" s="1"/>
  <c r="L74" i="11"/>
  <c r="M74" i="11" s="1"/>
  <c r="O74" i="11" s="1"/>
  <c r="L75" i="11"/>
  <c r="M75" i="11" s="1"/>
  <c r="O75" i="11" s="1"/>
  <c r="L76" i="11"/>
  <c r="M76" i="11" s="1"/>
  <c r="O76" i="11" s="1"/>
  <c r="L77" i="11"/>
  <c r="M77" i="11" s="1"/>
  <c r="O77" i="11" s="1"/>
  <c r="L78" i="11"/>
  <c r="M78" i="11" s="1"/>
  <c r="O78" i="11" s="1"/>
  <c r="L79" i="11"/>
  <c r="M79" i="11" s="1"/>
  <c r="O79" i="11" s="1"/>
  <c r="L80" i="11"/>
  <c r="M80" i="11" s="1"/>
  <c r="O80" i="11" s="1"/>
  <c r="L81" i="11"/>
  <c r="M81" i="11" s="1"/>
  <c r="O81" i="11" s="1"/>
  <c r="L82" i="11"/>
  <c r="M82" i="11" s="1"/>
  <c r="O82" i="11" s="1"/>
  <c r="L83" i="11"/>
  <c r="M83" i="11" s="1"/>
  <c r="O83" i="11" s="1"/>
  <c r="L84" i="11"/>
  <c r="M84" i="11" s="1"/>
  <c r="O84" i="11" s="1"/>
  <c r="L85" i="11"/>
  <c r="M85" i="11" s="1"/>
  <c r="O85" i="11" s="1"/>
  <c r="L86" i="11"/>
  <c r="M86" i="11" s="1"/>
  <c r="O86" i="11" s="1"/>
  <c r="L87" i="11"/>
  <c r="M87" i="11" s="1"/>
  <c r="O87" i="11" s="1"/>
  <c r="L88" i="11"/>
  <c r="M88" i="11" s="1"/>
  <c r="O88" i="11" s="1"/>
  <c r="L89" i="11"/>
  <c r="M89" i="11" s="1"/>
  <c r="O89" i="11" s="1"/>
  <c r="L90" i="11"/>
  <c r="M90" i="11" s="1"/>
  <c r="O90" i="11" s="1"/>
  <c r="L91" i="11"/>
  <c r="M91" i="11" s="1"/>
  <c r="O91" i="11" s="1"/>
  <c r="L92" i="11"/>
  <c r="M92" i="11" s="1"/>
  <c r="O92" i="11" s="1"/>
  <c r="L93" i="11"/>
  <c r="M93" i="11" s="1"/>
  <c r="O93" i="11" s="1"/>
  <c r="L94" i="11"/>
  <c r="M94" i="11" s="1"/>
  <c r="O94" i="11" s="1"/>
  <c r="L95" i="11"/>
  <c r="M95" i="11" s="1"/>
  <c r="O95" i="11" s="1"/>
  <c r="L96" i="11"/>
  <c r="M96" i="11" s="1"/>
  <c r="O96" i="11" s="1"/>
  <c r="L97" i="11"/>
  <c r="M97" i="11" s="1"/>
  <c r="O97" i="11" s="1"/>
  <c r="L98" i="11"/>
  <c r="M98" i="11" s="1"/>
  <c r="O98" i="11" s="1"/>
  <c r="L99" i="11"/>
  <c r="M99" i="11" s="1"/>
  <c r="O99" i="11" s="1"/>
  <c r="L100" i="11"/>
  <c r="M100" i="11" s="1"/>
  <c r="O100" i="11" s="1"/>
  <c r="L101" i="11"/>
  <c r="M101" i="11" s="1"/>
  <c r="O101" i="11" s="1"/>
  <c r="L102" i="11"/>
  <c r="M102" i="11" s="1"/>
  <c r="O102" i="11" s="1"/>
  <c r="L103" i="11"/>
  <c r="M103" i="11" s="1"/>
  <c r="O103" i="11" s="1"/>
  <c r="L104" i="11"/>
  <c r="M104" i="11" s="1"/>
  <c r="O104" i="11" s="1"/>
  <c r="L105" i="11"/>
  <c r="M105" i="11" s="1"/>
  <c r="O105" i="11" s="1"/>
  <c r="L106" i="11"/>
  <c r="M106" i="11" s="1"/>
  <c r="O106" i="11" s="1"/>
  <c r="L107" i="11"/>
  <c r="M107" i="11" s="1"/>
  <c r="O107" i="11" s="1"/>
  <c r="L108" i="11"/>
  <c r="M108" i="11" s="1"/>
  <c r="O108" i="11" s="1"/>
  <c r="L109" i="11"/>
  <c r="M109" i="11" s="1"/>
  <c r="O109" i="11" s="1"/>
  <c r="L110" i="11"/>
  <c r="M110" i="11" s="1"/>
  <c r="O110" i="11" s="1"/>
  <c r="L111" i="11"/>
  <c r="M111" i="11" s="1"/>
  <c r="O111" i="11" s="1"/>
  <c r="L112" i="11"/>
  <c r="M112" i="11" s="1"/>
  <c r="O112" i="11" s="1"/>
  <c r="L113" i="11"/>
  <c r="M113" i="11" s="1"/>
  <c r="O113" i="11" s="1"/>
  <c r="L114" i="11"/>
  <c r="M114" i="11" s="1"/>
  <c r="O114" i="11" s="1"/>
  <c r="L115" i="11"/>
  <c r="M115" i="11" s="1"/>
  <c r="O115" i="11" s="1"/>
  <c r="L116" i="11"/>
  <c r="M116" i="11" s="1"/>
  <c r="O116" i="11" s="1"/>
  <c r="L117" i="11"/>
  <c r="M117" i="11" s="1"/>
  <c r="O117" i="11" s="1"/>
  <c r="L118" i="11"/>
  <c r="M118" i="11" s="1"/>
  <c r="O118" i="11" s="1"/>
  <c r="L119" i="11"/>
  <c r="M119" i="11" s="1"/>
  <c r="O119" i="11" s="1"/>
  <c r="L120" i="11"/>
  <c r="M120" i="11" s="1"/>
  <c r="O120" i="11" s="1"/>
  <c r="L121" i="11"/>
  <c r="M121" i="11" s="1"/>
  <c r="O121" i="11" s="1"/>
  <c r="L122" i="11"/>
  <c r="M122" i="11" s="1"/>
  <c r="O122" i="11" s="1"/>
  <c r="L123" i="11"/>
  <c r="M123" i="11" s="1"/>
  <c r="O123" i="11" s="1"/>
  <c r="L124" i="11"/>
  <c r="M124" i="11" s="1"/>
  <c r="O124" i="11" s="1"/>
  <c r="L125" i="11"/>
  <c r="M125" i="11" s="1"/>
  <c r="O125" i="11" s="1"/>
  <c r="L126" i="11"/>
  <c r="M126" i="11" s="1"/>
  <c r="O126" i="11" s="1"/>
  <c r="L127" i="11"/>
  <c r="M127" i="11" s="1"/>
  <c r="O127" i="11" s="1"/>
  <c r="L128" i="11"/>
  <c r="M128" i="11" s="1"/>
  <c r="O128" i="11" s="1"/>
  <c r="L129" i="11"/>
  <c r="M129" i="11" s="1"/>
  <c r="O129" i="11" s="1"/>
  <c r="L130" i="11"/>
  <c r="M130" i="11" s="1"/>
  <c r="O130" i="11" s="1"/>
  <c r="L131" i="11"/>
  <c r="M131" i="11" s="1"/>
  <c r="O131" i="11" s="1"/>
  <c r="L132" i="11"/>
  <c r="M132" i="11" s="1"/>
  <c r="O132" i="11" s="1"/>
  <c r="L133" i="11"/>
  <c r="M133" i="11" s="1"/>
  <c r="O133" i="11" s="1"/>
  <c r="L134" i="11"/>
  <c r="M134" i="11" s="1"/>
  <c r="O134" i="11" s="1"/>
  <c r="L135" i="11"/>
  <c r="M135" i="11" s="1"/>
  <c r="O135" i="11" s="1"/>
  <c r="L136" i="11"/>
  <c r="M136" i="11" s="1"/>
  <c r="O136" i="11" s="1"/>
  <c r="L137" i="11"/>
  <c r="M137" i="11" s="1"/>
  <c r="O137" i="11" s="1"/>
  <c r="L138" i="11"/>
  <c r="M138" i="11" s="1"/>
  <c r="O138" i="11" s="1"/>
  <c r="L139" i="11"/>
  <c r="M139" i="11" s="1"/>
  <c r="O139" i="11" s="1"/>
  <c r="L140" i="11"/>
  <c r="M140" i="11" s="1"/>
  <c r="O140" i="11" s="1"/>
  <c r="L141" i="11"/>
  <c r="M141" i="11" s="1"/>
  <c r="O141" i="11" s="1"/>
  <c r="L142" i="11"/>
  <c r="M142" i="11" s="1"/>
  <c r="O142" i="11" s="1"/>
  <c r="L143" i="11"/>
  <c r="M143" i="11" s="1"/>
  <c r="O143" i="11" s="1"/>
  <c r="L144" i="11"/>
  <c r="M144" i="11" s="1"/>
  <c r="O144" i="11" s="1"/>
  <c r="L145" i="11"/>
  <c r="M145" i="11" s="1"/>
  <c r="O145" i="11" s="1"/>
  <c r="L146" i="11"/>
  <c r="M146" i="11" s="1"/>
  <c r="O146" i="11" s="1"/>
  <c r="L147" i="11"/>
  <c r="M147" i="11" s="1"/>
  <c r="O147" i="11" s="1"/>
  <c r="L148" i="11"/>
  <c r="M148" i="11" s="1"/>
  <c r="O148" i="11" s="1"/>
  <c r="L149" i="11"/>
  <c r="M149" i="11" s="1"/>
  <c r="O149" i="11" s="1"/>
  <c r="L150" i="11"/>
  <c r="M150" i="11" s="1"/>
  <c r="O150" i="11" s="1"/>
  <c r="L151" i="11"/>
  <c r="M151" i="11" s="1"/>
  <c r="O151" i="11" s="1"/>
  <c r="L152" i="11"/>
  <c r="M152" i="11" s="1"/>
  <c r="O152" i="11" s="1"/>
  <c r="L153" i="11"/>
  <c r="M153" i="11" s="1"/>
  <c r="O153" i="11" s="1"/>
  <c r="L154" i="11"/>
  <c r="M154" i="11" s="1"/>
  <c r="O154" i="11" s="1"/>
  <c r="L155" i="11"/>
  <c r="M155" i="11" s="1"/>
  <c r="O155" i="11" s="1"/>
  <c r="L156" i="11"/>
  <c r="M156" i="11" s="1"/>
  <c r="O156" i="11" s="1"/>
  <c r="L157" i="11"/>
  <c r="M157" i="11" s="1"/>
  <c r="O157" i="11" s="1"/>
  <c r="L158" i="11"/>
  <c r="M158" i="11" s="1"/>
  <c r="O158" i="11" s="1"/>
  <c r="L159" i="11"/>
  <c r="M159" i="11" s="1"/>
  <c r="O159" i="11" s="1"/>
  <c r="L160" i="11"/>
  <c r="M160" i="11" s="1"/>
  <c r="O160" i="11" s="1"/>
  <c r="L161" i="11"/>
  <c r="M161" i="11" s="1"/>
  <c r="O161" i="11" s="1"/>
  <c r="L162" i="11"/>
  <c r="M162" i="11" s="1"/>
  <c r="O162" i="11" s="1"/>
  <c r="L163" i="11"/>
  <c r="M163" i="11" s="1"/>
  <c r="O163" i="11" s="1"/>
  <c r="L164" i="11"/>
  <c r="M164" i="11" s="1"/>
  <c r="O164" i="11" s="1"/>
  <c r="L165" i="11"/>
  <c r="M165" i="11" s="1"/>
  <c r="O165" i="11" s="1"/>
  <c r="L166" i="11"/>
  <c r="M166" i="11" s="1"/>
  <c r="O166" i="11" s="1"/>
  <c r="L167" i="11"/>
  <c r="M167" i="11" s="1"/>
  <c r="O167" i="11" s="1"/>
  <c r="L168" i="11"/>
  <c r="M168" i="11" s="1"/>
  <c r="O168" i="11" s="1"/>
  <c r="L169" i="11"/>
  <c r="M169" i="11" s="1"/>
  <c r="O169" i="11" s="1"/>
  <c r="L170" i="11"/>
  <c r="M170" i="11" s="1"/>
  <c r="O170" i="11" s="1"/>
  <c r="L171" i="11"/>
  <c r="M171" i="11" s="1"/>
  <c r="O171" i="11" s="1"/>
  <c r="L172" i="11"/>
  <c r="M172" i="11" s="1"/>
  <c r="O172" i="11" s="1"/>
  <c r="L173" i="11"/>
  <c r="M173" i="11" s="1"/>
  <c r="O173" i="11" s="1"/>
  <c r="L174" i="11"/>
  <c r="M174" i="11" s="1"/>
  <c r="O174" i="11" s="1"/>
  <c r="L175" i="11"/>
  <c r="M175" i="11" s="1"/>
  <c r="O175" i="11" s="1"/>
  <c r="L176" i="11"/>
  <c r="M176" i="11" s="1"/>
  <c r="O176" i="11" s="1"/>
  <c r="L177" i="11"/>
  <c r="M177" i="11" s="1"/>
  <c r="O177" i="11" s="1"/>
  <c r="L178" i="11"/>
  <c r="M178" i="11" s="1"/>
  <c r="O178" i="11" s="1"/>
  <c r="L179" i="11"/>
  <c r="M179" i="11" s="1"/>
  <c r="O179" i="11" s="1"/>
  <c r="L180" i="11"/>
  <c r="M180" i="11" s="1"/>
  <c r="O180" i="11" s="1"/>
  <c r="L181" i="11"/>
  <c r="M181" i="11" s="1"/>
  <c r="O181" i="11" s="1"/>
  <c r="L182" i="11"/>
  <c r="M182" i="11" s="1"/>
  <c r="O182" i="11" s="1"/>
  <c r="L183" i="11"/>
  <c r="M183" i="11" s="1"/>
  <c r="O183" i="11" s="1"/>
  <c r="L184" i="11"/>
  <c r="M184" i="11" s="1"/>
  <c r="O184" i="11" s="1"/>
  <c r="L185" i="11"/>
  <c r="M185" i="11" s="1"/>
  <c r="O185" i="11" s="1"/>
  <c r="L186" i="11"/>
  <c r="M186" i="11" s="1"/>
  <c r="O186" i="11" s="1"/>
  <c r="L187" i="11"/>
  <c r="M187" i="11" s="1"/>
  <c r="O187" i="11" s="1"/>
  <c r="L188" i="11"/>
  <c r="M188" i="11" s="1"/>
  <c r="O188" i="11" s="1"/>
  <c r="L189" i="11"/>
  <c r="M189" i="11" s="1"/>
  <c r="O189" i="11" s="1"/>
  <c r="L190" i="11"/>
  <c r="M190" i="11" s="1"/>
  <c r="O190" i="11" s="1"/>
  <c r="L191" i="11"/>
  <c r="M191" i="11" s="1"/>
  <c r="O191" i="11" s="1"/>
  <c r="L192" i="11"/>
  <c r="M192" i="11" s="1"/>
  <c r="O192" i="11" s="1"/>
  <c r="L193" i="11"/>
  <c r="M193" i="11" s="1"/>
  <c r="O193" i="11" s="1"/>
  <c r="L194" i="11"/>
  <c r="M194" i="11" s="1"/>
  <c r="O194" i="11" s="1"/>
  <c r="L195" i="11"/>
  <c r="M195" i="11" s="1"/>
  <c r="O195" i="11" s="1"/>
  <c r="L196" i="11"/>
  <c r="M196" i="11" s="1"/>
  <c r="O196" i="11" s="1"/>
  <c r="L197" i="11"/>
  <c r="M197" i="11" s="1"/>
  <c r="O197" i="11" s="1"/>
  <c r="L198" i="11"/>
  <c r="M198" i="11" s="1"/>
  <c r="O198" i="11" s="1"/>
  <c r="L199" i="11"/>
  <c r="M199" i="11" s="1"/>
  <c r="O199" i="11" s="1"/>
  <c r="L200" i="11"/>
  <c r="M200" i="11" s="1"/>
  <c r="O200" i="11" s="1"/>
  <c r="L201" i="11"/>
  <c r="M201" i="11" s="1"/>
  <c r="O201" i="11" s="1"/>
  <c r="L202" i="11"/>
  <c r="M202" i="11" s="1"/>
  <c r="O202" i="11" s="1"/>
  <c r="L203" i="11"/>
  <c r="M203" i="11" s="1"/>
  <c r="O203" i="11" s="1"/>
  <c r="L204" i="11"/>
  <c r="M204" i="11" s="1"/>
  <c r="O204" i="11" s="1"/>
  <c r="L205" i="11"/>
  <c r="M205" i="11" s="1"/>
  <c r="O205" i="11" s="1"/>
  <c r="L206" i="11"/>
  <c r="M206" i="11" s="1"/>
  <c r="O206" i="11" s="1"/>
  <c r="L207" i="11"/>
  <c r="M207" i="11" s="1"/>
  <c r="O207" i="11" s="1"/>
  <c r="L208" i="11"/>
  <c r="M208" i="11" s="1"/>
  <c r="O208" i="11" s="1"/>
  <c r="L209" i="11"/>
  <c r="M209" i="11" s="1"/>
  <c r="O209" i="11" s="1"/>
  <c r="L210" i="11"/>
  <c r="M210" i="11" s="1"/>
  <c r="O210" i="11" s="1"/>
  <c r="L211" i="11"/>
  <c r="M211" i="11" s="1"/>
  <c r="O211" i="11" s="1"/>
  <c r="L212" i="11"/>
  <c r="M212" i="11" s="1"/>
  <c r="O212" i="11" s="1"/>
  <c r="L213" i="11"/>
  <c r="M213" i="11" s="1"/>
  <c r="O213" i="11" s="1"/>
  <c r="L214" i="11"/>
  <c r="M214" i="11" s="1"/>
  <c r="O214" i="11" s="1"/>
  <c r="L215" i="11"/>
  <c r="M215" i="11" s="1"/>
  <c r="O215" i="11" s="1"/>
  <c r="L216" i="11"/>
  <c r="M216" i="11" s="1"/>
  <c r="O216" i="11" s="1"/>
  <c r="L217" i="11"/>
  <c r="M217" i="11" s="1"/>
  <c r="O217" i="11" s="1"/>
  <c r="L218" i="11"/>
  <c r="M218" i="11" s="1"/>
  <c r="O218" i="11" s="1"/>
  <c r="L219" i="11"/>
  <c r="M219" i="11" s="1"/>
  <c r="O219" i="11" s="1"/>
  <c r="L220" i="11"/>
  <c r="M220" i="11" s="1"/>
  <c r="O220" i="11" s="1"/>
  <c r="L221" i="11"/>
  <c r="M221" i="11" s="1"/>
  <c r="O221" i="11" s="1"/>
  <c r="L222" i="11"/>
  <c r="M222" i="11" s="1"/>
  <c r="O222" i="11" s="1"/>
  <c r="L223" i="11"/>
  <c r="M223" i="11" s="1"/>
  <c r="O223" i="11" s="1"/>
  <c r="L224" i="11"/>
  <c r="M224" i="11" s="1"/>
  <c r="O224" i="11" s="1"/>
  <c r="L225" i="11"/>
  <c r="M225" i="11" s="1"/>
  <c r="O225" i="11" s="1"/>
  <c r="L226" i="11"/>
  <c r="M226" i="11" s="1"/>
  <c r="O226" i="11" s="1"/>
  <c r="L227" i="11"/>
  <c r="M227" i="11" s="1"/>
  <c r="O227" i="11" s="1"/>
  <c r="L228" i="11"/>
  <c r="M228" i="11" s="1"/>
  <c r="O228" i="11" s="1"/>
  <c r="L229" i="11"/>
  <c r="M229" i="11" s="1"/>
  <c r="O229" i="11" s="1"/>
  <c r="L230" i="11"/>
  <c r="M230" i="11" s="1"/>
  <c r="O230" i="11" s="1"/>
  <c r="L231" i="11"/>
  <c r="M231" i="11" s="1"/>
  <c r="O231" i="11" s="1"/>
  <c r="L232" i="11"/>
  <c r="M232" i="11" s="1"/>
  <c r="O232" i="11" s="1"/>
  <c r="L233" i="11"/>
  <c r="M233" i="11" s="1"/>
  <c r="O233" i="11" s="1"/>
  <c r="L234" i="11"/>
  <c r="M234" i="11" s="1"/>
  <c r="O234" i="11" s="1"/>
  <c r="L235" i="11"/>
  <c r="M235" i="11" s="1"/>
  <c r="O235" i="11" s="1"/>
  <c r="L236" i="11"/>
  <c r="M236" i="11" s="1"/>
  <c r="O236" i="11" s="1"/>
  <c r="L237" i="11"/>
  <c r="M237" i="11" s="1"/>
  <c r="O237" i="11" s="1"/>
  <c r="L238" i="11"/>
  <c r="M238" i="11" s="1"/>
  <c r="O238" i="11" s="1"/>
  <c r="L239" i="11"/>
  <c r="M239" i="11" s="1"/>
  <c r="O239" i="11" s="1"/>
  <c r="L240" i="11"/>
  <c r="M240" i="11" s="1"/>
  <c r="O240" i="11" s="1"/>
  <c r="L241" i="11"/>
  <c r="M241" i="11" s="1"/>
  <c r="O241" i="11" s="1"/>
  <c r="L242" i="11"/>
  <c r="M242" i="11" s="1"/>
  <c r="O242" i="11" s="1"/>
  <c r="L243" i="11"/>
  <c r="M243" i="11" s="1"/>
  <c r="O243" i="11" s="1"/>
  <c r="L244" i="11"/>
  <c r="M244" i="11" s="1"/>
  <c r="O244" i="11" s="1"/>
  <c r="L245" i="11"/>
  <c r="M245" i="11" s="1"/>
  <c r="O245" i="11" s="1"/>
  <c r="L246" i="11"/>
  <c r="M246" i="11" s="1"/>
  <c r="O246" i="11" s="1"/>
  <c r="L247" i="11"/>
  <c r="M247" i="11" s="1"/>
  <c r="O247" i="11" s="1"/>
  <c r="L248" i="11"/>
  <c r="M248" i="11" s="1"/>
  <c r="O248" i="11" s="1"/>
  <c r="L249" i="11"/>
  <c r="M249" i="11" s="1"/>
  <c r="O249" i="11" s="1"/>
  <c r="L250" i="11"/>
  <c r="M250" i="11" s="1"/>
  <c r="O250" i="11" s="1"/>
  <c r="L251" i="11"/>
  <c r="M251" i="11" s="1"/>
  <c r="O251" i="11" s="1"/>
  <c r="L252" i="11"/>
  <c r="M252" i="11" s="1"/>
  <c r="O252" i="11" s="1"/>
  <c r="L253" i="11"/>
  <c r="M253" i="11" s="1"/>
  <c r="O253" i="11" s="1"/>
  <c r="L254" i="11"/>
  <c r="M254" i="11" s="1"/>
  <c r="O254" i="11" s="1"/>
  <c r="L255" i="11"/>
  <c r="M255" i="11" s="1"/>
  <c r="O255" i="11" s="1"/>
  <c r="L256" i="11"/>
  <c r="M256" i="11" s="1"/>
  <c r="O256" i="11" s="1"/>
  <c r="L257" i="11"/>
  <c r="M257" i="11" s="1"/>
  <c r="O257" i="11" s="1"/>
  <c r="L258" i="11"/>
  <c r="M258" i="11" s="1"/>
  <c r="O258" i="11" s="1"/>
  <c r="L259" i="11"/>
  <c r="M259" i="11" s="1"/>
  <c r="O259" i="11" s="1"/>
  <c r="L260" i="11"/>
  <c r="M260" i="11" s="1"/>
  <c r="O260" i="11" s="1"/>
  <c r="L261" i="11"/>
  <c r="M261" i="11" s="1"/>
  <c r="O261" i="11" s="1"/>
  <c r="L262" i="11"/>
  <c r="M262" i="11" s="1"/>
  <c r="O262" i="11" s="1"/>
  <c r="L263" i="11"/>
  <c r="M263" i="11" s="1"/>
  <c r="O263" i="11" s="1"/>
  <c r="L264" i="11"/>
  <c r="M264" i="11" s="1"/>
  <c r="O264" i="11" s="1"/>
  <c r="M10" i="11" l="1"/>
  <c r="O10" i="11" s="1"/>
  <c r="L6" i="11" l="1"/>
  <c r="M269" i="11" l="1"/>
  <c r="L265" i="11"/>
  <c r="M6" i="11"/>
  <c r="O6" i="11" l="1"/>
  <c r="M265" i="11"/>
  <c r="M270" i="11"/>
  <c r="M271" i="11" l="1"/>
  <c r="O265" i="11"/>
</calcChain>
</file>

<file path=xl/sharedStrings.xml><?xml version="1.0" encoding="utf-8"?>
<sst xmlns="http://schemas.openxmlformats.org/spreadsheetml/2006/main" count="1335" uniqueCount="849">
  <si>
    <t>J.m.</t>
  </si>
  <si>
    <t>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</si>
  <si>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</si>
  <si>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</si>
  <si>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</si>
  <si>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</si>
  <si>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</si>
  <si>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</si>
  <si>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</si>
  <si>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</si>
  <si>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</si>
  <si>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</si>
  <si>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</si>
  <si>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</si>
  <si>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</si>
  <si>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</si>
  <si>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</si>
  <si>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</si>
  <si>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</si>
  <si>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</si>
  <si>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</si>
  <si>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</si>
  <si>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</si>
  <si>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</si>
  <si>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</si>
  <si>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</si>
  <si>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</si>
  <si>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</si>
  <si>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</si>
  <si>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</si>
  <si>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</si>
  <si>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</si>
  <si>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</si>
  <si>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</si>
  <si>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</si>
  <si>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</si>
  <si>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</si>
  <si>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</si>
  <si>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</si>
  <si>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</si>
  <si>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</si>
  <si>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</si>
  <si>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</si>
  <si>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</si>
  <si>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</si>
  <si>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</si>
  <si>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</si>
  <si>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</si>
  <si>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</si>
  <si>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</si>
  <si>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</si>
  <si>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</si>
  <si>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</si>
  <si>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</si>
  <si>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</si>
  <si>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</si>
  <si>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</si>
  <si>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</si>
  <si>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</si>
  <si>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</si>
  <si>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</si>
  <si>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</si>
  <si>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</si>
  <si>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</si>
  <si>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</si>
  <si>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</si>
  <si>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</si>
  <si>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</si>
  <si>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</si>
  <si>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</si>
  <si>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</si>
  <si>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</si>
  <si>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</si>
  <si>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</si>
  <si>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</si>
  <si>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</si>
  <si>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</si>
  <si>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</si>
  <si>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</si>
  <si>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</si>
  <si>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</si>
  <si>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</si>
  <si>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</si>
  <si>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</si>
  <si>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</si>
  <si>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</si>
  <si>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</si>
  <si>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</si>
  <si>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</si>
  <si>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</si>
  <si>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</si>
  <si>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</si>
  <si>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</si>
  <si>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</si>
  <si>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</si>
  <si>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</si>
  <si>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</si>
  <si>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</si>
  <si>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</si>
  <si>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</si>
  <si>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</si>
  <si>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</si>
  <si>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</si>
  <si>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</si>
  <si>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</si>
  <si>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</si>
  <si>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</si>
  <si>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</si>
  <si>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</si>
  <si>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</si>
  <si>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</si>
  <si>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</si>
  <si>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</si>
  <si>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</si>
  <si>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</si>
  <si>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</si>
  <si>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</si>
  <si>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</si>
  <si>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</si>
  <si>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</si>
  <si>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</si>
  <si>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</si>
  <si>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</si>
  <si>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</si>
  <si>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</si>
  <si>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</si>
  <si>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</si>
  <si>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</si>
  <si>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</si>
  <si>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</si>
  <si>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</si>
  <si>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</si>
  <si>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Stawka VAT</t>
  </si>
  <si>
    <t>Wartość podatku VAT</t>
  </si>
  <si>
    <t>Lp.</t>
  </si>
  <si>
    <t>142.</t>
  </si>
  <si>
    <t>143.</t>
  </si>
  <si>
    <t>144.</t>
  </si>
  <si>
    <t>145.</t>
  </si>
  <si>
    <t>146.</t>
  </si>
  <si>
    <t>148.</t>
  </si>
  <si>
    <t>149.</t>
  </si>
  <si>
    <t>150.</t>
  </si>
  <si>
    <t>151.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</si>
  <si>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</si>
  <si>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</si>
  <si>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</si>
  <si>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</si>
  <si>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</si>
  <si>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</si>
  <si>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</si>
  <si>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</si>
  <si>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</si>
  <si>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</si>
  <si>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</si>
  <si>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</si>
  <si>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</si>
  <si>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</si>
  <si>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</si>
  <si>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</si>
  <si>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</si>
  <si>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</si>
  <si>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</si>
  <si>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</si>
  <si>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</si>
  <si>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</si>
  <si>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</si>
  <si>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</si>
  <si>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</si>
  <si>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</si>
  <si>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</si>
  <si>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</si>
  <si>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</si>
  <si>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</si>
  <si>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</si>
  <si>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</si>
  <si>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</si>
  <si>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</si>
  <si>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</si>
  <si>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</si>
  <si>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</si>
  <si>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</si>
  <si>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</si>
  <si>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</si>
  <si>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</si>
  <si>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</si>
  <si>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</si>
  <si>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201.</t>
  </si>
  <si>
    <t>202.</t>
  </si>
  <si>
    <t>203.</t>
  </si>
  <si>
    <t>204.</t>
  </si>
  <si>
    <t>205.</t>
  </si>
  <si>
    <t>206.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</si>
  <si>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</si>
  <si>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</si>
  <si>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</si>
  <si>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</si>
  <si>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</si>
  <si>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</si>
  <si>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</si>
  <si>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</si>
  <si>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</si>
  <si>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</si>
  <si>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</si>
  <si>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</si>
  <si>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</si>
  <si>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</si>
  <si>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</si>
  <si>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</si>
  <si>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</si>
  <si>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</si>
  <si>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</si>
  <si>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</si>
  <si>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</si>
  <si>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</si>
  <si>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</si>
  <si>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</si>
  <si>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</si>
  <si>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</si>
  <si>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</si>
  <si>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</si>
  <si>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</si>
  <si>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</si>
  <si>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</si>
  <si>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</si>
  <si>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</si>
  <si>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</si>
  <si>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</si>
  <si>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</si>
  <si>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</si>
  <si>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</si>
  <si>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</si>
  <si>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</si>
  <si>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</si>
  <si>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</si>
  <si>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</si>
  <si>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</si>
  <si>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</si>
  <si>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</si>
  <si>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</si>
  <si>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147.</t>
  </si>
  <si>
    <t>123.</t>
  </si>
  <si>
    <t>124.</t>
  </si>
  <si>
    <t>125.</t>
  </si>
  <si>
    <t>126.</t>
  </si>
  <si>
    <t>152.</t>
  </si>
  <si>
    <t>153.</t>
  </si>
  <si>
    <t>154.</t>
  </si>
  <si>
    <t>155.</t>
  </si>
  <si>
    <t>170.</t>
  </si>
  <si>
    <t>200.</t>
  </si>
  <si>
    <t>207.</t>
  </si>
  <si>
    <t>220.</t>
  </si>
  <si>
    <t>221.</t>
  </si>
  <si>
    <t>222.</t>
  </si>
  <si>
    <t>231.</t>
  </si>
  <si>
    <t>233.</t>
  </si>
  <si>
    <t>63.</t>
  </si>
  <si>
    <t>64.</t>
  </si>
  <si>
    <t>65.</t>
  </si>
  <si>
    <t>66.</t>
  </si>
  <si>
    <t>139.</t>
  </si>
  <si>
    <t>140.</t>
  </si>
  <si>
    <t>141.</t>
  </si>
  <si>
    <t>Wartość brutto</t>
  </si>
  <si>
    <t>kpl.</t>
  </si>
  <si>
    <t>Razem (suma wierszy 1-553)</t>
  </si>
  <si>
    <t>Wartość oferty netto</t>
  </si>
  <si>
    <t>Wartość oferty brutto</t>
  </si>
  <si>
    <t xml:space="preserve">Ilość  </t>
  </si>
  <si>
    <t>RAZEM</t>
  </si>
  <si>
    <t>ilość kartek</t>
  </si>
  <si>
    <t>ilość sztuk w opakowaniu</t>
  </si>
  <si>
    <t>Kolor</t>
  </si>
  <si>
    <t>Nazwa artykułu biurowego</t>
  </si>
  <si>
    <t>Parametry</t>
  </si>
  <si>
    <t>Wymiar/rozmiar</t>
  </si>
  <si>
    <t>Producent i symbol producenta</t>
  </si>
  <si>
    <t>Album na 96 wizytówek, wykonany z folii spienianej PVC z serii Premium, zawiera 12 koszulek wgrzanych w grzbiet okładki, każda koszulka mieści 8 wizytówek - po 4 w pionie.</t>
  </si>
  <si>
    <t xml:space="preserve">Atrament do piór stalówkowych 30ml </t>
  </si>
  <si>
    <t>niebieski</t>
  </si>
  <si>
    <t xml:space="preserve">Bloczek - kostka papierowa klejona  </t>
  </si>
  <si>
    <t>85x85x40</t>
  </si>
  <si>
    <t>biały</t>
  </si>
  <si>
    <t xml:space="preserve">Bloczek - kostka papierowa nieklejona </t>
  </si>
  <si>
    <t>Blok do flipcharta ekonomiczny posiada 5 otworów do zawieszania</t>
  </si>
  <si>
    <t>65x100</t>
  </si>
  <si>
    <t xml:space="preserve">Blok milimetrowy A4  </t>
  </si>
  <si>
    <t>A4</t>
  </si>
  <si>
    <t xml:space="preserve">Blok techniczny A4  160g </t>
  </si>
  <si>
    <t>kolorowy</t>
  </si>
  <si>
    <t xml:space="preserve">Blok techniczny A4  170g </t>
  </si>
  <si>
    <t>Cienkopis z wentylowaną skuwką, która idealnie przylegają do nasady, ergonomiczny, trójkątny kształt, gumowana obudowa, elementy obudowy w kolorze tuszu, gr. linii pisania: 0,4mm,</t>
  </si>
  <si>
    <t xml:space="preserve">Cienkopis z wentylowaną skuwką, która idealnie przylegają do nasady, ergonomiczny, trójkątny kształt, gumowana obudowa, elementy obudowy w kolorze tuszu, gr. linii pisania: 0,4mm, </t>
  </si>
  <si>
    <t>czerwony</t>
  </si>
  <si>
    <t>czarny</t>
  </si>
  <si>
    <t>zielony</t>
  </si>
  <si>
    <t xml:space="preserve">Datownik automatyczny samotuszujący, wzmocniona obudowa, stopki antypoślizgowe, wysokość cyfr/liter 4mm </t>
  </si>
  <si>
    <t>Długopis jednorazowy z końcówką z węglika wolframu, atrament na bazie oleju, trwały, wodoodporny, szybkoschnący, zakończenie i skuwka w kolorze tuszu, wentylowana skuwka, produkt nie zawiera PVC, toksyn i metali ciężkich, śr. końcówki: 0,8mm, dł. lini pisania 3500m,</t>
  </si>
  <si>
    <t>op.</t>
  </si>
  <si>
    <t xml:space="preserve">Długopis jednorazowy, wytrzymały, ze zdejmowaną skuwką, z odporną na ścieranie końcówką pisząca ze stali nierdzewnej, tusz olejowy, wodoodporny, szybkoschnący, elementy obudowy w kolorze tuszu, wentylowana skuwka z klipem, kulka pisząca o średnicy: M (wielkość kulki piszącej: 1,0mm, gr. linii pisania: 0,4mm) </t>
  </si>
  <si>
    <t>Długopis kulkowy  z pigmentowym tuszem, który zasycha w ciągu 1 sekundy, nie rozmazuje się, wygodny gumowy uchwyt, kulka z węglika wolframu. Średnicz kulki piszącej ok 0.7mm, grubość linii pisania  ok. 0,35mm, obudowa w różnych kolorach</t>
  </si>
  <si>
    <t xml:space="preserve">Długopis wielko pojemny, obudowa ośmiokątna, wykonana z lśniącego tworzywa sztucznego, dzieloną w 1/3 wysokości mosiężno-niklowaną obrączką, kolor wkładu </t>
  </si>
  <si>
    <t xml:space="preserve">Długopis wymazywalny, automatyczny z wymiennym wkładem, gumowana rękojeść z antypoślizgowymi żłobieniami, elementy w kolorze tuszu, tusz wymazywalny za pomocą silikonowej gumki na końcu długopisu, śr. kulki: 1mm, gr. linii pisania: 0,7mm,  </t>
  </si>
  <si>
    <t>Długopis z przezroczystą obudową, długość linii pisania 1700 m ,gr linii psania 0,27 mm, grub. końcówki 0,7 mmm, wymienne wkłady,</t>
  </si>
  <si>
    <t>różne kolory</t>
  </si>
  <si>
    <t xml:space="preserve">Długopis ze sprężynką na podstawce, ruchoma kulka na podstawce umożliwia ustawianie długopisu pod różnym kątem, również w pozycji poziomej i pionowej </t>
  </si>
  <si>
    <t>Długopis żelowy z wodoodpornym tuszem, obudowa zaprojektowana specjalnie pod kątem ergonomii,  gumowy uchwyt, transparentna obudowa, skuwka z klipsem w kolorze tuszu, metalizowana końcówka, kulka wykonana z węglika wolframu, śr. kulki: 0,5mm, gr. linii pisania: 0,25mm, dł. linii pisania: do 450m</t>
  </si>
  <si>
    <t>Druk akcydensowy Ewidencja wyjść w godzinach służbowych, A4, offsetowy, 16k</t>
  </si>
  <si>
    <t>MiP 574-1</t>
  </si>
  <si>
    <t>zeszyt</t>
  </si>
  <si>
    <t>Druki - KP Dowód wpłaty A6, samokopiujący, oprawa: bloczek;</t>
  </si>
  <si>
    <t xml:space="preserve">typ: 401 - 5 </t>
  </si>
  <si>
    <t>bloczek</t>
  </si>
  <si>
    <t>Druki - Księga druków ścisłego zarachowania</t>
  </si>
  <si>
    <t>typ: 710-1</t>
  </si>
  <si>
    <t>Druki - Nota księgowa, A5, samokopiujący, oprawa: bloczek;</t>
  </si>
  <si>
    <t>typ: 416 - 3</t>
  </si>
  <si>
    <t>Druki - Polecenie wyjazdu służbowego, A5,  bloczek, druk: dwustronny</t>
  </si>
  <si>
    <t xml:space="preserve">typ: 505 - 3 </t>
  </si>
  <si>
    <t>Druki - RW Pobranie materiału format A5  1+2 kolor</t>
  </si>
  <si>
    <t>typ: 468</t>
  </si>
  <si>
    <t>Druki - RW Rozchód wewnętrzny Rw [Pu/Gm-121a],7 - pozycyjne 2/3A5 - kolor nadruku czerwony</t>
  </si>
  <si>
    <t>Pu/Gm-121a</t>
  </si>
  <si>
    <t>Druki - RW Rozchód wewnętrzny Rw [Pu/Gm-121b],14 - pozycyjne 2/3A5 - kolor nadruku granatowy</t>
  </si>
  <si>
    <t>Pu/Gm-121b</t>
  </si>
  <si>
    <t xml:space="preserve">Druki - RW pobranie materiału wg wzoru dł. 21  x 10 cm, 1+2 kolory biały + zółty + różowy w podanej kolejności </t>
  </si>
  <si>
    <t>Dziennik korespondencyjny  twarda oprawa</t>
  </si>
  <si>
    <t>Dziurkacz biurowy ergonomiczny, profesjonalny, konstrukcja w całości wykonana z metalu, do 60 kartek, posiada prowadnicę umożliwiająca precyzyjne dziurkowanie, uchwyt z blokadą, wyjmowana tacka na ścinki, odległość dziurek: 80mm, śr. dziurki: 5,5mm, 10 lat gwarancji typu Kangaro Perfo 60 KA60 lub równoważny</t>
  </si>
  <si>
    <t xml:space="preserve">Dziurkacz biurowy mechanizm i obudowa metalowe, do 30 kartek, głębokość wsuwania kartek: 12mm, odstęp pomiędzy dziurkami: 80mm, średnica dziurki: 5,5mm, ogranicznik formatu: Q1, US-Quart, 888, Folio, A4, A3-E,  A5, A6, B5, B6, Ex, antypoślizgowa plastikowa nakładka na podstawę, wskaźnik środka strony, gw. 5 lat, posiada blokadę ramienia  w postaci wyjmowanego plastikowego ogranicznika </t>
  </si>
  <si>
    <t xml:space="preserve">Etykieta samoprzylepna  </t>
  </si>
  <si>
    <t xml:space="preserve">Etykiety samoprzylepne  z zaokrąglonymi rogami, rozmiar etykiety: 99,1x38,1mm, liczba etykiet na arkuszu: 14, gramatura: front 70gsm, podkład 55gsm, białość: 150 CIE, opakowanie 100 arkuszy </t>
  </si>
  <si>
    <t>14x100</t>
  </si>
  <si>
    <t>Etykiety samoprzylepne do drukarek atramentowych, laserowych  i kopiarek, rozmiar etykiety: 70x37mm,liczba etykiet na arkuszu: 24,  gramatura: front 70gsm, podkład 55gsm, białość: 150 CIE, op. 100 szt.</t>
  </si>
  <si>
    <t>24x100</t>
  </si>
  <si>
    <t xml:space="preserve">Etykiety samoprzylepne na płyty CD, rozmiar etykiety: ø117mm, liczba etykiet na arkuszu: 2, gramatura: front 70gsm, podkład 55gsm, białość: 150 CIE, opakowanie 100 arkuszy </t>
  </si>
  <si>
    <t>2x100</t>
  </si>
  <si>
    <t>Etykiety wymienne, samoprzylepne do segregatorów o szerokości grzbietu 50-75 mm</t>
  </si>
  <si>
    <t xml:space="preserve">Flipchart na trójnogu 70x100cm, tablica suchościeralno-magnetyczna, plastikowa rama, regulowana wysokość i haki, wyposażony w plastikową półkę na markery, gąbkę, magnesy  </t>
  </si>
  <si>
    <t xml:space="preserve">Folia do laminowania A3  antystatyczna błyszcząca 100 mic </t>
  </si>
  <si>
    <t>A3</t>
  </si>
  <si>
    <t xml:space="preserve">Folia do laminowania A4 antystatyczna błyszcząca 100 mic  </t>
  </si>
  <si>
    <t xml:space="preserve">Folia do laminowania A4 dwustronnie matowa 100 mic  </t>
  </si>
  <si>
    <t xml:space="preserve">Folia do laminowania A5 antystatyczna błyszcząca 100 mic </t>
  </si>
  <si>
    <t>A5</t>
  </si>
  <si>
    <t xml:space="preserve">Folia poliestrowa, bezbarwna , A4 do drukarek laserowych i kserokopiarek, grubość 100mic,opakowanie 100 arkuszy </t>
  </si>
  <si>
    <t>bezbarwna </t>
  </si>
  <si>
    <t xml:space="preserve">Folia poliestrowa, samoprzylepna, bezbarwna, błyszcząca, A4 do drukarek laserowych i kopiarek, opakowanie 10 arkuszy </t>
  </si>
  <si>
    <t xml:space="preserve">Folia samoprzylepna w arkuszach 70x100 </t>
  </si>
  <si>
    <t>ark.</t>
  </si>
  <si>
    <t>granatowa </t>
  </si>
  <si>
    <t>lazurowy niebieski </t>
  </si>
  <si>
    <t>miedziana </t>
  </si>
  <si>
    <t>Folia stretch 500mm/23mic transpar. 1.5kg brutto</t>
  </si>
  <si>
    <t>Gąbka do tablicy kredowej</t>
  </si>
  <si>
    <t xml:space="preserve">Gąbka magnetyczna do tablicy suchościeralnej wykonana z przyjemnego w dotyku materiału, posiada warstwę magnetyczną, co pozwala na przytwierdzanie do tablic magnetycznych, spód wykończony filcem umożliwiającym usuwanie śladów markerów, nie rysuje powierzchni tablicy, charakteryzuje się ergonomicznym kształtem ułatwiającym długotrwałe trzymanie w dłoni </t>
  </si>
  <si>
    <t>Grzbiety plastikowe do bindownicy dostępne w różnych kolorach: białe, czarne, niebieskie, czerwone, zielone, żółte, przezroczyste</t>
  </si>
  <si>
    <t>5 mm</t>
  </si>
  <si>
    <t xml:space="preserve">do 10 </t>
  </si>
  <si>
    <t>6 mm</t>
  </si>
  <si>
    <t xml:space="preserve">do 25 </t>
  </si>
  <si>
    <t>8 mm</t>
  </si>
  <si>
    <t xml:space="preserve">do 45 </t>
  </si>
  <si>
    <t>10 mm</t>
  </si>
  <si>
    <t xml:space="preserve">do 65 </t>
  </si>
  <si>
    <t>12,5 mm</t>
  </si>
  <si>
    <t xml:space="preserve">do 105 </t>
  </si>
  <si>
    <t>19/20 mm</t>
  </si>
  <si>
    <t xml:space="preserve">do 165 </t>
  </si>
  <si>
    <t>25 mm</t>
  </si>
  <si>
    <t xml:space="preserve">do 240 </t>
  </si>
  <si>
    <t>32 mm</t>
  </si>
  <si>
    <t xml:space="preserve">do 300 </t>
  </si>
  <si>
    <t xml:space="preserve">Grzbiety wsuwany do oprawy dokumentów z zaokrąglonymi końcami ułatwiającymi wkładanie dokumentów, dostępne w różnych kolorach: czarne, białe, niebieskie, przezroczyste </t>
  </si>
  <si>
    <t>3 mm</t>
  </si>
  <si>
    <t xml:space="preserve">do 30 </t>
  </si>
  <si>
    <t xml:space="preserve">do 60 </t>
  </si>
  <si>
    <t>9 mm</t>
  </si>
  <si>
    <t xml:space="preserve">do 90 </t>
  </si>
  <si>
    <t>12 mm</t>
  </si>
  <si>
    <t xml:space="preserve">do 120 </t>
  </si>
  <si>
    <t>15 mm</t>
  </si>
  <si>
    <t xml:space="preserve">do 150 </t>
  </si>
  <si>
    <t xml:space="preserve">Gumka przeznaczona do ścierania pisma ołówka lub kredki, wykonana z najwyższej jakości termoplastycznego kauczuku, jednolita, biała, nie zawiera ftalanów oraz lateksu, pojedyncze sztuki umieszczone w ochronnym opakowaniu, </t>
  </si>
  <si>
    <t xml:space="preserve"> 62x21x11mm</t>
  </si>
  <si>
    <t>Kartki samoprzylepne w żółtym kolorze, gramatura: 70gsm, klej umieszczony wzdłuż dłuższego boku, usuwalny za pomocą wody</t>
  </si>
  <si>
    <t xml:space="preserve">38x51 mm </t>
  </si>
  <si>
    <t xml:space="preserve">76x76 mm </t>
  </si>
  <si>
    <t>Klej biurowy w płynie z dozownikiem 50 ml, wyposażony w gąbczastą końcówkę do precyzyjnego klejenia m.in. papieru, kartonu, zdjęć, tekstyliów, itp.,nie zawiera rozpuszczalników, bezzapachowy, nie niszczy ani nie deformuje klejonej warstwy, usuwalny za pomocą wody, nietoksyczny</t>
  </si>
  <si>
    <t xml:space="preserve">Klej biurowy w sztyfcie uniwersalny, przeźroczysty, bezzapachowy, zmywa się w temp. 20°C, składa się w 86% z naturalnych składników, wyprodukowany na bazie PVP, przeznaczony do klejenia papieru, zdjęć, kartonu, nietoksyczny, nie zawiera rozpuszczalników, rozprowadza się szybko i czysto, pojemność 20g </t>
  </si>
  <si>
    <t xml:space="preserve">Klipsy archiwizujące plastikowe , 2-częściowe, umożliwiające bezpośrednie przeniesienie dokumentów z segregatorów i przechowywanie ich w pudełkach na akta, wykonane z polipropylenu pochodzącego w 100% z recyklingu, nadają się do ponownego przetworzenia, dł. wąsów archiwizacyjnych 85 mm </t>
  </si>
  <si>
    <t>Klipy metalowe do papieru, odporne na odkształcenia, potrójnie galwanizowane</t>
  </si>
  <si>
    <t>19 mm</t>
  </si>
  <si>
    <t>41 mm</t>
  </si>
  <si>
    <t>51 mm</t>
  </si>
  <si>
    <t>Koperta aktowa B4 259 x 353; biała, 100g, samoklejąca</t>
  </si>
  <si>
    <t>B4 259 x 353</t>
  </si>
  <si>
    <t>Koperta aktowa B5 176 x 250; biała, 90g, samoklejąca</t>
  </si>
  <si>
    <t>B5 176 x 250</t>
  </si>
  <si>
    <t>Koperta aktowa C4 229 x 324; biała, 90g, samoklejąca</t>
  </si>
  <si>
    <t>C4 229 x 324</t>
  </si>
  <si>
    <t>Koperta aktowa C5 162 x 229; biała, 90g,  samoklejąca</t>
  </si>
  <si>
    <t>C5 162 x 229</t>
  </si>
  <si>
    <t>Koperta bąbelkowa G/17  250x350 / 230x340 białe z paskiem</t>
  </si>
  <si>
    <t>G/17  250x350 / 230x340</t>
  </si>
  <si>
    <t>Koperta listowa C6 114 x 162; biała, 75g, samokolejąca</t>
  </si>
  <si>
    <t>C6 114 x 162</t>
  </si>
  <si>
    <t>Koperta listowa DL 110 x 220, biała, 75g, samoklejąca</t>
  </si>
  <si>
    <t>DL 110 x 220</t>
  </si>
  <si>
    <t>Koperta na CD biała,80g, z oknem samoklejąca, 124x124mm</t>
  </si>
  <si>
    <t>124x124mm</t>
  </si>
  <si>
    <t>Koperta rozszerzona B4 - brązowa, (250x353x38) z paskiem</t>
  </si>
  <si>
    <t>B4 250x353x38</t>
  </si>
  <si>
    <t>brązowy</t>
  </si>
  <si>
    <t>koperty ozdobne granatowe,metalizowane,150g/m2, format DL</t>
  </si>
  <si>
    <t>DL</t>
  </si>
  <si>
    <t>granatowy </t>
  </si>
  <si>
    <t xml:space="preserve">Korektor w piórze metalowa końcówka minimalizująca ryzyko przedwczesnego zużycia oraz pozwalająca na precyzyjne naniesienie warstwy korygującej, posiada skuwkę z klipsem, korektor na bazie alkoholu, miękka obudowa ułatwiająca dozowanie płynu, płyn korekcyjny łatwy do nanoszenia, szybko zasychający, wewnątrz kulka ułatwiająca mieszanie pojemność: 12ml </t>
  </si>
  <si>
    <t xml:space="preserve">Korektor w płynie z pędzelkiem, na bazie rozpuszczalnika, doskonale kryje korygowaną powierzchnię, płyn korekcyjny łatwy do nanoszenia, szybko zasychający, wewnątrz kulka ułatwiająca mieszanie, poj.: 20ml </t>
  </si>
  <si>
    <t xml:space="preserve">Korektor w taśmie z wymienną kasetą 4,2mmx12m, elastyczna końcówka aplikatora zapobiega zerwaniu taśmy, systemy korekcji push (wygodny przy korekcji pojedynczych znaków) i pull (do większych partii tekstu), dzięki ruchomej głowicy, można korygować linie krzywe, można korygować tekst w przód i w tył, końcówka z metalową rolką, taśma po nałożeniu jest super mocna, taśma po rozwinięciu automatycznie się zwija na dwa sposoby, w 100% nadaje się do recyklingu. wymiary taśmy: 6,0mm x 12m </t>
  </si>
  <si>
    <t xml:space="preserve">Koszulka - ofertówka A4 zawieszana, wykonana z twardej folii PCV o bardzo dużej przezroczystości, zgrzana w literę "U"; posiada boczną perforację, umożliwiającą wpięcie do segregatora,  </t>
  </si>
  <si>
    <t>Koszulka A4 na dokumenty krystaliczna, transparentna, wykonana z miękkiej, gładkiej folii polipropylenowej o gr. 50μm, wzmocniony brzeg, otwarte na górze, antyelektrostatyczne, ilość dziurek do wpięcia: 11</t>
  </si>
  <si>
    <t>Koszulka A4 z klapką boczną groszkowa, transparentna, wykonane z miękkiej matowej folii polipropylenowej o gr. 100mic, otwarte z prawego boku, wzmocniony brzeg, boczna klapa ułatwia wkładanie i wyjmowanie dokumentów, dodatkowo zabezpiecza przechowywane dokumenty, ilość dziurek do wpięcia: 11, antystatyczna i antyrefleksyjna</t>
  </si>
  <si>
    <t xml:space="preserve">Koszulki A5 na dokumenty groszkowe, transparentne, wykonane z miękkiej folii polipropylenowej o gr. 50mic, wzmocniony pasek z multiperforacją zapobiegający rozerwaniu perforacji, otwarte na górze, antyelektrostatyczne, antyrefleksyjne, ilość dziurek do wpięcia: 9 </t>
  </si>
  <si>
    <t xml:space="preserve">Kreda szkolna niepyląca biała </t>
  </si>
  <si>
    <t xml:space="preserve">Kredki szkolne 6 kolorów trójkątne, lakierowane, ostrzone, b. miękki grafit, intensywne kolory, dł. 17,8cm </t>
  </si>
  <si>
    <t>Kronika pionowa A3, szyta, elegancka oprawa introligatorska, wewnątrz 200 białych kartek</t>
  </si>
  <si>
    <t xml:space="preserve">Linijka metalowa, wykonana z aluminium, nieścieralna skala w centymetrach oraz calach, </t>
  </si>
  <si>
    <t>50 cm</t>
  </si>
  <si>
    <t>Linijka plastikowa wykonana z polistyrenu, odporna na odkształcenia, cechuje się dużą odpornością na złamanie, nieścieralna podziałka zgodna z normami, podcięte brzegi ułatwiają precyzyjne kreślenie, posiada zaokrąglone rogi</t>
  </si>
  <si>
    <t xml:space="preserve">20 cm </t>
  </si>
  <si>
    <t>Linijka plastikowa wykonana z polistyrenu, odporna na odkształcenia, cechuje się dużą odpornością na złamanie, nieścieralna podziałka zgodna z normami, podcięte brzegi ułatwiają precyzyjne kreślenie, posiada zaokrąglone rogi,</t>
  </si>
  <si>
    <t>30 cm</t>
  </si>
  <si>
    <t>Magnesy do tablic magnetyczno-suchościeralnych, nie rysujące powierzchni, 40mm, mix kolorów,</t>
  </si>
  <si>
    <t xml:space="preserve">Mini archiwum wraz z 5  teczkami w środku, wykonane z odpornego na pęknięcia tworzywa sztucznego, mieści 20 teczek zawieszkowych lub 3 segregatory A4/50, górne krawędzie wyprofilowane w kształt rączek ułatwiających przenoszenie, waga: 950g, </t>
  </si>
  <si>
    <t>330x260x160mm</t>
  </si>
  <si>
    <t xml:space="preserve">Naboje atramentowe długie dedykowane do wszystkich piór wiecznych marki Parker wyposażone w zasobnik i zapasowy zbiorniczek, który informuje o kończącym się atramencie.  </t>
  </si>
  <si>
    <t>niebieski, czarny</t>
  </si>
  <si>
    <t xml:space="preserve">Naboje atramentowe długie odpowiednie do wszystkich piór wiecznych Waterman, wysokiej jakości formuła zapewniająca optymalne rezultaty i odpowiedni komfort pisania. </t>
  </si>
  <si>
    <t xml:space="preserve">Nożyczki metalowe wykonane z nierdzewnej, hartowanej stali, </t>
  </si>
  <si>
    <t xml:space="preserve">7" (17,5cm) </t>
  </si>
  <si>
    <t xml:space="preserve">Nożyczki, ergonomiczne trwałe ostrze, ze stali nierdzewnej, ergonomiczny i miękki uchwyt, odporny na pęknięcia, wyprofilowany dla prawo i leworęcznych osób, doskonałe do wszelkich cięć, gwarancja: 10 lat,  </t>
  </si>
  <si>
    <t>20,5cm</t>
  </si>
  <si>
    <t>czerwono-szary</t>
  </si>
  <si>
    <t>Obwoluta - folder, A4, kolorowa, krystaliczna, wykonana z ekologicznej folii PP o gr. 180mic, typu L, z zaokrąglonym górnym narożnikiem, posiada specjalne wycięcie na palec ułatwiające umieszczanie dokumentów</t>
  </si>
  <si>
    <t>Obwoluta -folder, A4, wykonana z transparntnej folii PVC, typu L, 200mic, posiada specjalne wycięcie na palec ułatwiające umieszczanie dokumentów</t>
  </si>
  <si>
    <t xml:space="preserve">Okładki do bindowania  - przezroczysta, bezbarwna folia, 150 mic. </t>
  </si>
  <si>
    <t>Okładki do bindownicy  - błyszczący karton, jednostronnie kolorowy, A4 250g, różne kolory: czarny, niebieski, zielony, czerwony, żółty, biały</t>
  </si>
  <si>
    <t xml:space="preserve">Olej do niszczarek 355ml </t>
  </si>
  <si>
    <t xml:space="preserve">Ołówek automatyczny 0,5mm, gumowana rękojeść, gumka chroniona skuwką z klipsem, "non-stop" – system pozwalający na ciągłe pisanie bez potrzeby manualnego wysuwania grafitu, "cushion point" – system amortyzujący zabezpieczający grafit przed złamaniem, "sliding sleeve" – system gwarantujący niemal 100% wykorzystanie grafitu </t>
  </si>
  <si>
    <t>Ołówek techniczny z gumką, drewniany, heksagonalny kształt, grafit odporny na złamanie HB</t>
  </si>
  <si>
    <t>Ołówki z gumką B</t>
  </si>
  <si>
    <t xml:space="preserve">Papier fotograficzny błyszczący A4 130g/m2,  specjalna powłoka o brylantowej bieli zapewnia wydruki fotograficzne w naturalnych kolorach, wodoodporny i szybkoschnący, zdjęcia wyróżniają się ostrością oraz imponującym kontrastem, do drukarek atramentowych, zgodny z normą ISO 9001, max. rozdz. druku: 5760 dpi </t>
  </si>
  <si>
    <t>Papier kancelaryjny  A3 w kratkę,70g,  </t>
  </si>
  <si>
    <t xml:space="preserve">Papier komputerowy składanka 250x12 warstw 4 składek 450 z obrywaną perforacją </t>
  </si>
  <si>
    <t>Papier ksero A3 biały uniwersalny 80g/m2,  białość CIE 160 +/-3</t>
  </si>
  <si>
    <t>ryza</t>
  </si>
  <si>
    <t>Papier ksero A4  biały, niepowlekany, satynowy 120g/m2  białość minimum 164CIE +/-3</t>
  </si>
  <si>
    <t>Papier ksero A4  biały, niepowlekany, satynowy 160g/m2  białość minimum 164CIE +/-3</t>
  </si>
  <si>
    <t>Papier ksero A4  biały, niepowlekany, satynowy 250g/m2  białość minimum 164CIE +/-3</t>
  </si>
  <si>
    <t>Papier ksero A4 biały uniwersalny 80g/m2, białość CIE 160 +/-3</t>
  </si>
  <si>
    <t>Papier ksero A4 biały, niepowlekany, satynowy 100g/m2 białość minimum 164CIE +/-3</t>
  </si>
  <si>
    <t xml:space="preserve">Papier ksero A4 kolorowy - mix intensywnych kolorów 80g </t>
  </si>
  <si>
    <t xml:space="preserve">Papier ozdobny A4  - najwyższej jakości papier do drukarek laserowy i atramentowych do wydruku dyplomów i certyfikatów, 170g/m2, </t>
  </si>
  <si>
    <t xml:space="preserve">Papier ozdobny A4 - ekskluzywny papier do drukarek laserowych i atramentowych, o unikatowych fakturach i wysokiej jakości, kolor biały lub kremowy, 120g/m2, </t>
  </si>
  <si>
    <t>biały, kremowy</t>
  </si>
  <si>
    <t xml:space="preserve">Papier ozdobny A4, min. 246g/m2, tkanina lniana,  </t>
  </si>
  <si>
    <t xml:space="preserve">Papier ozdobny A4, min. 246g/m2, tkanina lniana, kremowy,  </t>
  </si>
  <si>
    <t xml:space="preserve">Papier samoprzylepny A3, biały, </t>
  </si>
  <si>
    <t>A3 297x420</t>
  </si>
  <si>
    <t xml:space="preserve">Papier samoprzylepny A4, 3 - kolory, </t>
  </si>
  <si>
    <t>Pianka do ekranów LCD 400ml</t>
  </si>
  <si>
    <t xml:space="preserve">Pianka do obudów komputerów  400 ml </t>
  </si>
  <si>
    <t xml:space="preserve">Pinezki do tablicy korkowej "beczułki", kolorowe, w plastikowym pudełku </t>
  </si>
  <si>
    <t>Pinezki kolorowe, metalowe powlekane, w plastikowym pudełku</t>
  </si>
  <si>
    <t xml:space="preserve">Pióro kulkowe wyposażone w niezawodny, płynny tusz żelowy, nie rozmazuje się, szybko wysycha i nie blaknie, idealny dla osób leworęcznych, grubość kocówki 0,5mm, dł. linii pisania: 2000m, końcówka ze stali nierdzewnej, kulka z węglika wolframu, kolor niebieski </t>
  </si>
  <si>
    <t xml:space="preserve">Pióro kulkowe, stożkowa, hybrydowa końcówka ze stali szlachetnej, tusz wodoodporny, zgodny z certyfikatem ISO 14145-2, Super-Flow-System kontrolujący precyzyjne dozowanie tuszu, tusz nie wysycha bez zamkniętej skuwki przez 2-3 dni, duży zbiornik ze wskaźnikiem poziomu atramentu, elementy obudowy w kolorze tuszu, ergonomiczna, całkowicie gumowana obudowa, skuwka wentylowana z wytrzymałym, metalowym klipem, gr. linii pisania: 0,5 mm, kolor: czarny, niebieski, zielony, czerowny </t>
  </si>
  <si>
    <t xml:space="preserve">Pisak - foliopis permanentny do pisania po folii, plastiku, CD/DVD, szkle, metalu itd., światło-i wodoodporny tusz w intensywnych kolorach, szybkoschnący, bezzapachowy, nietoksyczny - bez dodatku ksylenu i toluenu, marker nie zasycha pozostawiony bez skuwki przez 2-3 dni, skuwka z praktycznym klipem, elementy obudowy w kolorze tuszu, końcówka typu S-0,4mm i F-0,7mm, posiada certyfikat ISO554 </t>
  </si>
  <si>
    <t xml:space="preserve">Pisak - marker do tablic suchościeralnych, z końcówką okrągłą, użyte na tablicy ścierają się z wyjątkową łatwością, na flipcharcie nie przebijają, zwiększone dawkowanie tuszu polepsza wyrazistość i intensywność barw, szybkoschnący, bezzapachowy, nietoksyczny - bez dodatku ksylenu i toluenu, nie zasycha pozostawiony bez skuwki nawet przez 2-3 dni, skuwka z praktycznym klipem, elementy obudowy w kolorze tuszu, 
gr. linii pisania:  2-3 mm okrągła końcówka </t>
  </si>
  <si>
    <t>4 kolory</t>
  </si>
  <si>
    <t>Pisak - marker olejowy, okrągła końcówka, możliwośc pisania po; kartonie, papierze, skórze, gumie, drewnie, plastiku, szkle, metalu itd., bardzo silne przyleganie, odporne na: ścieranie, mycie, warunki atmosferyczne, temp. do 300°C, tusz pigmentowy, nietoksyczny-bez ksylenu i toluenu, światło i wodoodporny, w intensywnych kolorach, wypływ farby kontrolowany specjalnym zaworem, każdy marker indywidualnie foliowany, gr. linii pisania: 1-3 mm</t>
  </si>
  <si>
    <t xml:space="preserve">Pisak - marker olejowy, okrągła końcówka, możliwość pisania po chropowatej i gładkiej powierzchni; kartonie, papierze, skórze, gumie, drewnie, plastiku, szkle, metalu itd., bardzo silne przyleganie, odporne na: ścieranie, mycie, warunki atmosferyczne, wysoką temp. do 300°C, tusz pigmentowy, nietoksyczny - bez dodatku ksylenu i toluenu, światło- i wodoodporny, w intensywnych kolorach, wypływ farby kontrolowany specjalnym zaworem, każdy marker indywidualnie foliowany, gr. linii pisania: 1-2 mm </t>
  </si>
  <si>
    <t xml:space="preserve">Pisak - marker wodoodporny, szybkoschnący tusz, nie rozmazuje się, nie blaknie pod wpływem działania promieni słonecznych, w aluminiowej obudowie: odporny na wysychanie, zgniecenia i pęknięcia, wytrzymała końcówka wykonana z fibry ,nie zawiera ksylenu, ścięta końcówka, 2-4,5mm, dł. lini pisania: 200m, różne kolory: czarny, niebieski, czerwony, zielony </t>
  </si>
  <si>
    <t>Płyn do mycia tablic suchościeralnych 250ml do czyszczenia i konserwacji tablic suchościeralnych, antystatyczny, usuwa plamy, brud i kurz</t>
  </si>
  <si>
    <t>Podkład na biurko z kalendarzem format  A2 z listwą 30 kartek, wymiar 58,5cm x 42,3cm</t>
  </si>
  <si>
    <t>A2</t>
  </si>
  <si>
    <t>Podkładka A4 z super mocnym metalowym klipsem przytrzymującym do 200 kartek, dzięki specjalnemu otworowi w klipsie deskę można zawiesić w dowolnym miejscu,</t>
  </si>
  <si>
    <t>Podpórka na książki metalowa, czarna, 2 sztuki, wyprodukowana z metalowej siateczki powlekanej lakierem, w kształcie litery „L”, z gładkimi krawędziami i zaokrąglonymi narożnikami, na podstawie antypoślizgowe podkładki, 130x155x165mm</t>
  </si>
  <si>
    <t>130x155x165mm</t>
  </si>
  <si>
    <t>Poduszka do stempli  nr 2 nienasączona, metalowa obudowa</t>
  </si>
  <si>
    <t>110x70mm</t>
  </si>
  <si>
    <t>Pojemnik na czasopisma - gazetownik ażurowy, wykonany z twardego plastiku, odporny na pęknięcia, sztywna konstrukcja o zwiększonej stabilności, ścięte boki ułatwiają wkładanie i wyjmowanie dokumentów, szerokość grzbietu 7cm</t>
  </si>
  <si>
    <t xml:space="preserve">Pojemnik na czasopisma - gazetownik, kartonowy, wykonany z lakierowanej trójwarstwowej tektury falistej o gr. 390gsm, szer. grzbietu 8cm, pojemnosć do 800 kartek o  gramaturze 80 gsm, certyfiakt FSC, wymiar 80x257x320, </t>
  </si>
  <si>
    <t>Polimerowe grafity do ołówków wykonane z wysokiej jakości grafitu, węgla i żywicy syntetycznej, do rysowania na papierze oraz kalce kreślarskiej, śr. grafitów: 0,5 mm</t>
  </si>
  <si>
    <t>HB</t>
  </si>
  <si>
    <t>2B</t>
  </si>
  <si>
    <t xml:space="preserve">Półka - szuflada (tacka) A4 - na dokumenty o formacie A4, wykonana z trwałej mieszanki polistyrenu i polipropylenu, wyprofilowany przód przytrzymuje dokumenty, niełamliwa, cechuje się niezwykłą trwałością oraz solidnością, miejsce na umieszczenie etykiet, możliwość łączenia szufladek w pionie oraz kaskadowo, wym. zew.: 255x60x348mm, wym. wew.: 244x43x325mm, transparentna i dymna  </t>
  </si>
  <si>
    <t>Przekładki do segregatora A4  alfabetyczne z kartą opisową wykonane z ekologicznego polipropylenu o grubości 120μm, ilość przekładek: 20+1, pierwsza karta opisowa z alfabetem w kolorze szarym, indeks: A-Z, dziurkowanie: 4, każdy komplet osobno pakowany w folię,</t>
  </si>
  <si>
    <t>Przekładki do segregatora A4 1-12 kolorowe wykonane z folii o grubości 130mic, karta opisowa, dziurkowanie: 11</t>
  </si>
  <si>
    <t xml:space="preserve">Przybornik na biurko z przezroczystego tworzywa sztucznego odpornego na pęknięcia, sześć komór: cztery na akcesoria piszące, jedna na karteczki, jedna np. spinacze, </t>
  </si>
  <si>
    <t>155x105x101mm</t>
  </si>
  <si>
    <t xml:space="preserve">Pudło archiwizacyjna A4 100mm brązowe wykonane z trójwarstwowej tektury falistej o gramaturze 390gsm, typ fali: B, pojemność: do 1000 kartek o gramaturze 80gsm, posiada 5 otworów ułatwiających układanie/wyjmowanie oraz 5 ścian opisowych, specjalny design umożliwia stawianie na krótszym lub dłuższym boku, certyfikat FSC®, </t>
  </si>
  <si>
    <t>A4 100x340x297mm</t>
  </si>
  <si>
    <t>Pudło archiwizacyjne bezkwasowe, kolor: szarobrązowy, wartość pH 8.0 – 9.5, rezerwa alkaliczna &gt; 0,4 mol/kg, gramatura: 1300 g/m2, grubość: 1.5 mm, wymiary: 350x260x110 mm</t>
  </si>
  <si>
    <t xml:space="preserve">Rozszywacz wykonany z metalu, wykończenia z plastiku z blokadą </t>
  </si>
  <si>
    <t>Segregator A4/25/2R wykonany z tektury o grubości 1,9mm i gramaturze 1170gsm, pokryty ekologiczną folią polipropylenową (100μm) o strukturze płótna, wewnątrz biała wyklejka papierowa, 2-pierścieniowy mechanizm w kształcie litery O, średnica pierścieni: 25mm, wymienna, obustronna etykieta grzbietowa, szerokość grzbietu: 40mm, 2 lata gwarancji na mechanizm</t>
  </si>
  <si>
    <t>A4/25/2R</t>
  </si>
  <si>
    <t>Segregator A4/25/4R wykonany z tektury o grubości 1,9mm i gramaturze 1170gsm, pokryty ekologiczną folią polipropylenową (100μm) o strukturze płótna, wewnątrz biała wyklejka papierowa, 4-pierścieniowy mechanizm w kształcie litery O, średnica pierścieni: 25mm, wymienna, obustronna etykieta grzbietowa, szerokość grzbietu: 40mm, 2 lata gwarancji na mechanizm</t>
  </si>
  <si>
    <t xml:space="preserve"> A4/25/4R</t>
  </si>
  <si>
    <t xml:space="preserve">Segregator A5/25/2R z mechanizmem kółkowym, oklejony na zewnątrz i wewnątrz poliolefiną, szerokość grzbietu 35mm, różne kolory: czarny, czerwony, niebieski, zielony </t>
  </si>
  <si>
    <t xml:space="preserve"> A5/25/2R</t>
  </si>
  <si>
    <t>Segregator ekonomiczny A4 wykonany z kartonu, wyposażony w dolną krawędź, pokryty matową folią polipropylenową o strukturze płótna, wewnątrz wyklejka papierowa o szarym zabarwieniu odporna na zabrudzenia, dwustronna, wymienna etykieta grzbietowa, wzmocniony otwór na palec, różne kolory</t>
  </si>
  <si>
    <t>A4 75 mm</t>
  </si>
  <si>
    <t>A4 55 mm</t>
  </si>
  <si>
    <t xml:space="preserve">Skoroszyt 1/2  A-4 kartonowy oczkowy z tektury litej o gr. min.400 g/m2, pokryty wysokiej jakości lakierem </t>
  </si>
  <si>
    <t xml:space="preserve">Skoroszyt 1/2 A4- kartonowy hakowy  z tektury litej o gr. min.400 g/m2, pokryty wysokiej jakości lakierem </t>
  </si>
  <si>
    <t xml:space="preserve">Skoroszyt A 4  kartonowy z metalowym wąsem </t>
  </si>
  <si>
    <t>250g,</t>
  </si>
  <si>
    <t>Skoroszyt plastikowy A4 ekonomiczny, wykonany z polipropylenu, miękki, strona przednia transparentna - gr. PP: 100μm, strona tylna kolorowa - gr.: 170μm, mieści ok. 200 kartek, niewpinany, wymienny, dwustronnie zapisywalny papierowy pasek brzegowy, kieszonka umożliwiająca wymianę paska</t>
  </si>
  <si>
    <t xml:space="preserve">Skoroszyt plastikowy A-4 wykonany z folii PP przednia okładka przezroczysta, tylna kolorowa, z paskiem do opisu na grzbiecie, metalowe wąsy, na grzbiecie standardowa perforacja, </t>
  </si>
  <si>
    <t xml:space="preserve">Skoroszyt plastikowy A4 z perforacją do wpinania do segregatora, przezroczysta okładka, tylna strona kolorowa, wykonany ze sztywnej folii PCV z wąsami skoroszytowymi i wysuwanym papierowym paskiem do opisu zawartości, dwa wycięcia ułatwiające wysuwanie paska, zaokrąglone rogi obu okładek, </t>
  </si>
  <si>
    <t>Skoroszyt tekturowy A4 z listwą, wykonany z makulaturowej tektury bezkwasowej, 400g , wewnątrz metalowy wąs umieszczony w dodatkowym pasku tektury zwiększającym jego wytrzymałość,</t>
  </si>
  <si>
    <t>biało-szary</t>
  </si>
  <si>
    <t xml:space="preserve">Skoroszyt zawieszany Elba A4 wykonany z mocnego kartonu o gramaturze 240g, w zestawie przesuwny szyldzik z wymienną etykietą opisową,wewnątrz metalowe zapięcie skoroszytowe, zabezpieczające dokumenty przed wypadaniem, </t>
  </si>
  <si>
    <t xml:space="preserve">do 220 </t>
  </si>
  <si>
    <t>Skorowidz alfabetyczny A4 96 kartek w twardej oprawie, papier o grubości 70 g/m2, 1 kolor okładki, szyty grzbiet, laminowana oprawa</t>
  </si>
  <si>
    <t xml:space="preserve">Skorowidz alfabetyczny A5 96 kartek w twardej oprawie, papier o grubości 70 g/m2, 1 kolor okładki, szyty grzbiet, laminowana oprawa </t>
  </si>
  <si>
    <t xml:space="preserve">Skorowidz alfabetyczny na spirali A4 72 kartki, wytrzymałe laminowane registry A-Z, specjalna liniatura z symbolami do zapisywania wielu kontaktów, wytrzymała laminowana okładka, śnieżnobiały i gładki papier o gramaturze 90g, czarna podwójna spirala pozwala na otwarcie notatnika o 360°, plastikowa kieszeń do przechowywania wizytówek </t>
  </si>
  <si>
    <t>Spinacze biurowe metalowe okrągłe, 28 mm, niklowane, potrójnie galwanizowane</t>
  </si>
  <si>
    <t>Spinacze biurowe metalowe okrągłe, niklowane, potrójnie galwanizowane</t>
  </si>
  <si>
    <t>50 mm</t>
  </si>
  <si>
    <t>Spinacze biurowe metalowe trójkątne, 31 mm, niklowane, potrójnie galwanizowane</t>
  </si>
  <si>
    <t>31 mm</t>
  </si>
  <si>
    <t xml:space="preserve">Spinacze biurowe metalowe w pojemniku z magnetycznym wieczkiem </t>
  </si>
  <si>
    <t>26 mm</t>
  </si>
  <si>
    <t xml:space="preserve">Sprężone powietrze 400 ml </t>
  </si>
  <si>
    <t xml:space="preserve">Ściereczki do monitorów LCD w tubie, </t>
  </si>
  <si>
    <t xml:space="preserve">Ściereczki uniwersalne do komputera, nasączone, w tubie </t>
  </si>
  <si>
    <t>Tablica korkowa w ramie aluminiowej 150</t>
  </si>
  <si>
    <t>150 cm x 100 cm</t>
  </si>
  <si>
    <t>Tablica korkowa w ramie drewnianej 60</t>
  </si>
  <si>
    <t xml:space="preserve">60 cm x 120 cm </t>
  </si>
  <si>
    <t>Tablica korkowa w ramie drewnianej 90</t>
  </si>
  <si>
    <t>90 cm x 60 cm</t>
  </si>
  <si>
    <t>Tablica suchościeralna magnetyczna biała w ramie aluminiowej 200</t>
  </si>
  <si>
    <t>200 cm x100 cm</t>
  </si>
  <si>
    <t>Tablica suchościeralna magnetyczna biała w ramie aluminiowej 90</t>
  </si>
  <si>
    <t>Taśma dwustronna permanentna, na nośniku polipropylenowym pokrytym klejem hot melt</t>
  </si>
  <si>
    <t>38 mm x 5 m</t>
  </si>
  <si>
    <t>50 mm x 5 m</t>
  </si>
  <si>
    <t>50 mm x 25 m</t>
  </si>
  <si>
    <t>24 mm x 10 m</t>
  </si>
  <si>
    <t>Taśma dwustronna Scotch przezroczysta na podajniku 12 mmx 6,3m</t>
  </si>
  <si>
    <t>Taśma pakowa  przezroczysta / brązowa, wykonana na bazie polipropylenu z warstwą klejącą z kauczuku syntetycznego (hot-melt)</t>
  </si>
  <si>
    <t>50 mm x 66 m</t>
  </si>
  <si>
    <t>Taśma samoprzylepna jednostronna, odporna na żółknięcie, niewidoczna na kserokopiarkach, krystaliczna 19 mm x 33 m, z podajnikiem</t>
  </si>
  <si>
    <t xml:space="preserve">Taśma samoprzylepna zwykła, jednostronna, przezroczysta, grubość 40 mic. </t>
  </si>
  <si>
    <t>12 mm x 10</t>
  </si>
  <si>
    <t>18 mm x 10</t>
  </si>
  <si>
    <t>24 mm x 10</t>
  </si>
  <si>
    <t xml:space="preserve">Taśma srebrna, naprawcza, supermocna – trójwarstwowa, wzmacniana włóknami wodoszczelna i elastyczna odporna na niskie temperatury od -10ºC do +70ºC,48mm x 10m </t>
  </si>
  <si>
    <t>Teczka do podpisu z kartonu pokrytego skóropodobnym tworzywem, grzbiet wykonany harmonijkowo, kartki wewnętrzne kartonowe, białe z dziurkami, 20 kartek</t>
  </si>
  <si>
    <t>Teczka kartonowa A4 z gumką wzdłuż teczki, 3 zakładki, karton o gramaturze 300g/m2, wykonana z utwardzanego kartonu (grubość 2mm) pokryta ekologiczną folią PP, wewnątrz biała okleina - różne kolory</t>
  </si>
  <si>
    <t>Teczka kartonowa wiązana A4, wykonana z makulaturowej biało-szarej tektury bezkwasowej o kl. GD Ph7,5-9,5, biała,  3 zakładki, karton o gramaturze 300g/m2</t>
  </si>
  <si>
    <t>Teczka lakierowana A4 wykonana z barwionego i lakieorwanego kartonu o gramaturze 350g, 3-skrzydłowa, lakierowana, zamykana za pomocą gumki wzdłuż dłuższego boku</t>
  </si>
  <si>
    <t>Teczka ofertowa A4 zawierająca 10 koszulek z górnym otwarciem oraz wymienną etykietę grzbietową</t>
  </si>
  <si>
    <t>Teczka plastikowa kopertowa A4 zamykana na zatrzask 172mik., różne kolory</t>
  </si>
  <si>
    <t>Teczka plastikowa z gumką A4 kolorowa, wykonana z mocnego, nieprzeźroczystego PP, grubości 450 mic</t>
  </si>
  <si>
    <t>Teczka skrzydłowa o dużej pojemności wykonana z grubego i trwałego kartonu o grubości 2mm, pokryta ekologiczną folią PP, zamykana na rzep, szerokość grzbietu 40mm wewnątrz biała okleina, pojemność: ok. 280 kartek o gramaturze 80gsm</t>
  </si>
  <si>
    <t>Teczka tekturowa A4 tekturowa, wiązana tasiemką, min 350 g/m2</t>
  </si>
  <si>
    <t xml:space="preserve">Teczka z klipsem i okładką A4, wykonana z tektury, pokryta wysokiej jakości PVC, na wewnętrznej stronie okładki kieszeń na dokumenty i uchwyt na długopis, </t>
  </si>
  <si>
    <t>Teczka zawieszana  A-4 Esselte Classic wykonana z kartonu o gramaturze 210g, dno teczki oraz listwa z zawieszkami wzmocniona specjalna folią,  intensywne kolory,w zestawie przezroczysty plastikowy uchwyt na etykietę i białe, papierowe etykiety, wykonana z kartonu uzyskanego w 100% z recyklingu, certyfikat Blue Angel</t>
  </si>
  <si>
    <t>Temperówka jednoostrzowa wykonana z aluminium, wyposażona w jedno ostrze wykonane ze stali nierdzewnej manganowej 65 mm z możliwością regeneracji, przeznaczona do ostrzenia ołówków i kredek o maksymalnej średnicy 8mm</t>
  </si>
  <si>
    <t>Tusz do stempli, pieczątek gumowych i polimerowych, bezolejowy plastikowa buteleczka z aplikatorem i nakrętką w kolorze tuszu 30 ml</t>
  </si>
  <si>
    <t>Wąsy do skoroszytu metalowe i specjalna twarda listwa pokrywająca z polipropylenu. Do szybkiego spięcia i przechowywania dziurkowanych dokumentów. Wielkość: 150x38mm. Dziurkowanie w mm: 60/80.</t>
  </si>
  <si>
    <t xml:space="preserve">Wkład do długopisu niebieski, pasujący do długopisów Pentel BK77,  grubość końcówki:0,mm, grubość linii pisania: 0,27mm, dł. linii pisania : 1700m </t>
  </si>
  <si>
    <t>Wkłady w kolorze niebieskim, wielko pojemne w metalowej obudowie, posiadają końcówkę 0.8 mm, wypełnione tuszem 74 mm / 75% o dł.  linii pisania 4500m</t>
  </si>
  <si>
    <t>Zakładki indeksujące 12x45mm, 5 kolorów po 25 szt plastikowych zakładek wykonanych z folii PP o gr. 60mic, wielorazowych w neonowych kolorach</t>
  </si>
  <si>
    <t>Zakładki indeksujące 20x50mm 4 kolory po 40 papierowych zakładek o gramaturze 70gsm, klej usuwalny za pomocą wody, wielorazowego użytku, w neonowych kolorach</t>
  </si>
  <si>
    <t>Zakładki indeksujące 25x43mm, 1 kolor po 50 plastikowych zakładek wykonanych z folii PP o gr 60mic, wielorazowych, w neonowych kolorach, w dyspenserze wykonanym z PP</t>
  </si>
  <si>
    <t xml:space="preserve">Zakreślacze fluorescencyjne ze ściętą końcówką, idealny do zaznaczania tekstu na papierze, w książkach oraz na wydrukach, tusz w żywych, intensywnych kolorach, nie przebija nawet na papierze do faksów i ksero, proekologiczne uzupełnienie tuszu za pomocą stacji napełniającej Maxx 660: napełnienie przywraca pełną gotowość do pracy i całkowicie eliminuje potrzebę zakupu nowego zakreślacza, tym samym redukuje ilość odpadów, końcówka pisząca chroniona klipsem, obudowy wykonane z nieprzepuszczalnego PP zapewniającego możliwość długiego przechowywania, gr. linii pisania: 1-5 mm </t>
  </si>
  <si>
    <t>pomarańczowy</t>
  </si>
  <si>
    <t>żółty</t>
  </si>
  <si>
    <t>Zawieszka na klucze wykonana z plastiku, wsuwana etykieta opisowa, okienko zabezpieczone osłoną z folii, różne kolory</t>
  </si>
  <si>
    <t>Zeszyt format A5; 60 k. w kratkę z marginesem, oprawa miękka, laminowana, zszywany grzbiet, papier o gr. 70 g/m2</t>
  </si>
  <si>
    <t>Zeszyt format A5; 80 k. w kratkę z marginesem, oprawa miękka, laminowana, zszywany grzbiet, papier o gr. 70 g/m2</t>
  </si>
  <si>
    <t>Zeszyty format A4 304 k. w kratkę z marginesem, oprawa twarda, laminowana, szyty i wzmocniony grzbiet, papier o gr. 70 g/m2</t>
  </si>
  <si>
    <t>Zeszyty format A4 96 k. w kratkę z marginesem, oprawa miękka, laminowana, zszywany grzbiet, papier o gr. 70 g/m2</t>
  </si>
  <si>
    <t>Zeszyty format A4 96 k. w kratkę z marginesem, oprawa twarda, laminowana, szyty i wzmocniony grzbiet, papier o gr. 70 g/m2</t>
  </si>
  <si>
    <t>Zeszyty format A5 96 k. w kratkę z marginesem, oprawa miękka, laminowana, zszywany grzbiet, papier o gr. 70 g/m2</t>
  </si>
  <si>
    <t xml:space="preserve">Zszywacz biurowy do 120 kartek, metalowy korpus, obudowa z wytrzymałego plastiku, miękki uchwyt, pojemnik na zszywki, ładowanie zszywek od przodu - jednym przyciskiem, regulowana prowadnica papieru z zameczkiem, obracane kowadełko do tymczasowego zszywania (przypinania), przeciwpoślizgowe nóżki chroniące biurko przed zadrapaniem, zszywki: 23/6 ~ 23/15, pojemność: 100 zszywek, głębokość wsunięcia kartki: 80mm, 2 lat gwarancji </t>
  </si>
  <si>
    <t xml:space="preserve">Zszywacz biurowy na zszywki 10/5, metalowy mechanizm, plastikowe ramię wykonane z wytrzymałego i trwałego tworzywa ABS, podstawa o wysokiej wytrzymałości, zdolność zszywania: do 10 kartek, głębokość wsunięcia kartki: 45mm, poj.: 100 zszywek, wyposażony w zintegrowany rozszywasz, gwarancja 2 lata </t>
  </si>
  <si>
    <t xml:space="preserve">Zszywacz biurowy na zszywki 24/6, 26/6, zszywacz z krótkim magazynkiem ze stalowym mechanizmem i elementami z wysokiej jakości tworzywa ABS, zszywa do 30 kartek (papier 80 gsm), mechanizm ze stali, wysokiej jakości tworzywo ABS i guma TPE zapewniają wysoką jakość zszywania, regulowane kowadełko umożliwia zszywanie tymczasowe, wygodny mechanizm ładowania i uzupełniania zszywek od góry, 2 lata gwarancji </t>
  </si>
  <si>
    <t>Zszywki 23/6, wyprodukowane ze stali wysokiej jakości, galwanizowane cynkiem 12g/m2, zdolność zszywania: do 30 kartek (80 g/m2)</t>
  </si>
  <si>
    <t xml:space="preserve">Zszywki biurowe standardowe 24/6, stalowe, ocynkowane, długość nóżki 6 mm odpowiadająca standardowi DIN 7405, zszywają do 25 kartek standardowego papieru (80g/m2) </t>
  </si>
  <si>
    <t xml:space="preserve">Zszywki małe "10", stalowe, ocynkowane, wysokość nóżki: 5 mm, zszywają do 20 kartek standardowego papieru (80g/m2) </t>
  </si>
  <si>
    <t>Nazwa producenta i symbol oferowanego produktu równoważnego</t>
  </si>
  <si>
    <t>Biurfol WI-24-01</t>
  </si>
  <si>
    <t>Pelikan 301010</t>
  </si>
  <si>
    <t>Office Products 14053311-14</t>
  </si>
  <si>
    <t>Office Products 14052311-14</t>
  </si>
  <si>
    <t>Office Products 20136513-14</t>
  </si>
  <si>
    <t>Interdruk BLMIA4</t>
  </si>
  <si>
    <t>Creatinio 400079851</t>
  </si>
  <si>
    <t>Top2000 Creatinio 400079849</t>
  </si>
  <si>
    <t xml:space="preserve">Schneider SR191003 </t>
  </si>
  <si>
    <t xml:space="preserve">Schneider SR191002 </t>
  </si>
  <si>
    <t xml:space="preserve">Schneider SR191001 </t>
  </si>
  <si>
    <t>Schneider SR191004</t>
  </si>
  <si>
    <t>Office Products 18504311-05</t>
  </si>
  <si>
    <t xml:space="preserve">BIC Orange 8099221 </t>
  </si>
  <si>
    <t>Schneider SR150601</t>
  </si>
  <si>
    <t>Schneider SR150602</t>
  </si>
  <si>
    <t>Schneider SR150603</t>
  </si>
  <si>
    <t>Schneider SR150604</t>
  </si>
  <si>
    <t>SXN-101</t>
  </si>
  <si>
    <t>Record 110071</t>
  </si>
  <si>
    <t xml:space="preserve">Q-Connect KF18625 </t>
  </si>
  <si>
    <t>Q-Connect KF18626</t>
  </si>
  <si>
    <t>BK77-A/B/C/D</t>
  </si>
  <si>
    <t xml:space="preserve">Taurus 96-120150 </t>
  </si>
  <si>
    <t>Donau 7342001PL-01</t>
  </si>
  <si>
    <t>Donau 7342001PL-04</t>
  </si>
  <si>
    <t>Donau 7342001PL-10</t>
  </si>
  <si>
    <t>Donau 7342001PL-06</t>
  </si>
  <si>
    <t>710-1</t>
  </si>
  <si>
    <t>brak numeru katalogowego, produkt na zamówienie</t>
  </si>
  <si>
    <t xml:space="preserve">Kangaro KA60-05 </t>
  </si>
  <si>
    <t>Office Products 18052311</t>
  </si>
  <si>
    <t xml:space="preserve">Grand 150-1062 do 1066 150-1365 </t>
  </si>
  <si>
    <t>Multi 3 AP4728</t>
  </si>
  <si>
    <t>Q-Connect KF10647</t>
  </si>
  <si>
    <t>Q-Connect KF01579</t>
  </si>
  <si>
    <t xml:space="preserve">Vaupe 92721/92722 </t>
  </si>
  <si>
    <t>Office Products 20094511-14</t>
  </si>
  <si>
    <t>Office Products 20325625-90</t>
  </si>
  <si>
    <t>Office Products 20325425-90</t>
  </si>
  <si>
    <t>Argo 350410</t>
  </si>
  <si>
    <t>Office Products 20325225-90</t>
  </si>
  <si>
    <t>Argo 413038</t>
  </si>
  <si>
    <t>Argo 434010</t>
  </si>
  <si>
    <t xml:space="preserve">Lambda Oracal R640-000 </t>
  </si>
  <si>
    <t xml:space="preserve">Lambda Oracal R640-050 </t>
  </si>
  <si>
    <t xml:space="preserve">Lambda Oracal R640-086 </t>
  </si>
  <si>
    <t xml:space="preserve">Lambda Oracal R640-092 </t>
  </si>
  <si>
    <t>Q-Connect KF15639</t>
  </si>
  <si>
    <t xml:space="preserve">Stella 3M-XA004800471 </t>
  </si>
  <si>
    <t>Taurus 96-010093</t>
  </si>
  <si>
    <t>Argo 405051-58</t>
  </si>
  <si>
    <t>Argo 405061-68</t>
  </si>
  <si>
    <t>Argo 405081-88</t>
  </si>
  <si>
    <t>Argo 405101-08</t>
  </si>
  <si>
    <t>Argo 405121-28</t>
  </si>
  <si>
    <t>Argo 405191-95</t>
  </si>
  <si>
    <t>Argo 405251-56</t>
  </si>
  <si>
    <t>Argo 405321-25</t>
  </si>
  <si>
    <t xml:space="preserve">Leitz 21768 </t>
  </si>
  <si>
    <t>Donau 7895001PL</t>
  </si>
  <si>
    <t xml:space="preserve">Leitz 21787/21789 </t>
  </si>
  <si>
    <t xml:space="preserve">Leitz 21790 </t>
  </si>
  <si>
    <t xml:space="preserve">Leitz 21791 </t>
  </si>
  <si>
    <t>Donau 7304001PL-09</t>
  </si>
  <si>
    <t>Office Products 14047411-06</t>
  </si>
  <si>
    <t>Q-Connect KF01346</t>
  </si>
  <si>
    <t>Office Products 18045011-90</t>
  </si>
  <si>
    <t>Q-Connect  KF10505</t>
  </si>
  <si>
    <t>Fellowes  0187001</t>
  </si>
  <si>
    <t>Office Products 18091519-05</t>
  </si>
  <si>
    <t>Office Products 18091919-05</t>
  </si>
  <si>
    <t>Office Products 18092519-05</t>
  </si>
  <si>
    <t>Office Products 18093219-05</t>
  </si>
  <si>
    <t>Office Products 18094119-05</t>
  </si>
  <si>
    <t>Office Products 18095119-05</t>
  </si>
  <si>
    <t xml:space="preserve">Nc Koperty 31721030 </t>
  </si>
  <si>
    <t xml:space="preserve">Nc Koperty 31521020 </t>
  </si>
  <si>
    <t xml:space="preserve">Nc Koperty 31621020 </t>
  </si>
  <si>
    <t xml:space="preserve">Nc Koperty 31421020 </t>
  </si>
  <si>
    <t xml:space="preserve">Nc Koperty 77630097  </t>
  </si>
  <si>
    <t xml:space="preserve">Nc Koperty 11021000  </t>
  </si>
  <si>
    <t xml:space="preserve">Nc Koperty 11221000 </t>
  </si>
  <si>
    <t xml:space="preserve">Nc Koperty 33020117 </t>
  </si>
  <si>
    <t xml:space="preserve">Nc Koperty 41733067 </t>
  </si>
  <si>
    <t xml:space="preserve">Argo Galeria Papieru 280155  </t>
  </si>
  <si>
    <t>Donau 7621001-99</t>
  </si>
  <si>
    <t>Donau 7615001-99</t>
  </si>
  <si>
    <t>Pritt HEPR2679522</t>
  </si>
  <si>
    <t xml:space="preserve">Biurfol OF-37 </t>
  </si>
  <si>
    <t>Office Products 21142415-90</t>
  </si>
  <si>
    <t>Donau 1745910PL-00</t>
  </si>
  <si>
    <t>Q-Connect  KF15634</t>
  </si>
  <si>
    <t>Toma TO OM-80200</t>
  </si>
  <si>
    <t xml:space="preserve">Fiorello 170-2186 </t>
  </si>
  <si>
    <t>Barbara KRO4</t>
  </si>
  <si>
    <t xml:space="preserve">Grand 130-1506 </t>
  </si>
  <si>
    <t>Donau 7052001PL-00</t>
  </si>
  <si>
    <t>Donau 7053001PL-00</t>
  </si>
  <si>
    <t>Donau  7055001PL-00</t>
  </si>
  <si>
    <t>Taurus 85-150038</t>
  </si>
  <si>
    <t>Donau 7422001PL</t>
  </si>
  <si>
    <t xml:space="preserve"> Parker 1950384/1950382</t>
  </si>
  <si>
    <t>Waterman S0110860/S0110850</t>
  </si>
  <si>
    <t>Grand GR-4700 130-1610</t>
  </si>
  <si>
    <t>Scotch 3M-XX004827042</t>
  </si>
  <si>
    <t xml:space="preserve">Donau 1784095PL </t>
  </si>
  <si>
    <t xml:space="preserve">Tierra Tres FLA4/200 </t>
  </si>
  <si>
    <t xml:space="preserve">Office Products 20221515-90 </t>
  </si>
  <si>
    <t>Argo 408021/31/41/51/71</t>
  </si>
  <si>
    <t>Fellowes 3608601</t>
  </si>
  <si>
    <t xml:space="preserve">Penac PSA190720-10 </t>
  </si>
  <si>
    <t xml:space="preserve"> Tetis KV050HB </t>
  </si>
  <si>
    <t xml:space="preserve"> Tetis KV050B </t>
  </si>
  <si>
    <t xml:space="preserve">Yellow One 150-1177 </t>
  </si>
  <si>
    <t>Office Products 14115121-14</t>
  </si>
  <si>
    <t xml:space="preserve">Emerson 250412c0n0 </t>
  </si>
  <si>
    <t>Xerox Performer 003R90569</t>
  </si>
  <si>
    <t xml:space="preserve">Pro-design PD-154745 </t>
  </si>
  <si>
    <t>Pro-design PD-154837</t>
  </si>
  <si>
    <t>Pro-design PD-155070</t>
  </si>
  <si>
    <t>Q-Connect KF01087</t>
  </si>
  <si>
    <t>Pro-design PD-154622</t>
  </si>
  <si>
    <t>Tres Escuela PAPKSA4/MIX INT</t>
  </si>
  <si>
    <t>Argo Galeria Papieru np.210317</t>
  </si>
  <si>
    <t>Argo Galeria Papieru np.206001/02; 206716/17; 206101/02</t>
  </si>
  <si>
    <t>Elfbens, brak numeru katalogowego, konfekcja własna</t>
  </si>
  <si>
    <t>Emeko brak numeru katalogowego</t>
  </si>
  <si>
    <t xml:space="preserve">Andy Gold brak numeru katalogowego </t>
  </si>
  <si>
    <t>Platinet PFS5144 [42611]</t>
  </si>
  <si>
    <t>Platinet PFS5120 [42609]</t>
  </si>
  <si>
    <t>Memoborads MB12K50</t>
  </si>
  <si>
    <t xml:space="preserve">Office Products 18195563-99 </t>
  </si>
  <si>
    <t>Pentel BLN15</t>
  </si>
  <si>
    <t>Schneider SR183201</t>
  </si>
  <si>
    <t>Schneider SR183202</t>
  </si>
  <si>
    <t>Schneider SR183203</t>
  </si>
  <si>
    <t xml:space="preserve">Schneider SR183204 </t>
  </si>
  <si>
    <t>Schneider SR112401</t>
  </si>
  <si>
    <t xml:space="preserve">Schneider SR112402 </t>
  </si>
  <si>
    <t>Schneider SR112403</t>
  </si>
  <si>
    <t>Schneider SR129001 (MAXX290)</t>
  </si>
  <si>
    <t>Schneider SR129002 (MAXX290)</t>
  </si>
  <si>
    <t>Schneider SR129003 (MAXX290)</t>
  </si>
  <si>
    <t>Schneider SR129004 (MAXX290)</t>
  </si>
  <si>
    <t>Schneider SR129094 (MAXX290)</t>
  </si>
  <si>
    <t>Schneider SR127001 (MAXX270)</t>
  </si>
  <si>
    <t>Schneider SR127002 (MAXX270)</t>
  </si>
  <si>
    <t>Schneider SR127003 (MAXX270)</t>
  </si>
  <si>
    <t>Schneider SR127101 (MAXX271)</t>
  </si>
  <si>
    <t>Schneider SR127102 (MAXX271)</t>
  </si>
  <si>
    <t>Schneider SR127149 (MAXX271)</t>
  </si>
  <si>
    <t>Schneider  SR127103 (MAXX271)</t>
  </si>
  <si>
    <t xml:space="preserve">Pilot SCA-B </t>
  </si>
  <si>
    <t>Q-Connect  KF04552A</t>
  </si>
  <si>
    <t xml:space="preserve">Aniew 3160472 </t>
  </si>
  <si>
    <t>Esselte 27355</t>
  </si>
  <si>
    <t>Q-Connect KF15098</t>
  </si>
  <si>
    <t xml:space="preserve">Taurus Huhua  96-942014 </t>
  </si>
  <si>
    <t>Office Products 21215521</t>
  </si>
  <si>
    <t>Donau 7649201-01FSC</t>
  </si>
  <si>
    <t xml:space="preserve">Q-Connect KF01547 </t>
  </si>
  <si>
    <t xml:space="preserve">Faber Castel 521502 FC </t>
  </si>
  <si>
    <t xml:space="preserve">Office Products 18016011-90/ 18016011-91 </t>
  </si>
  <si>
    <t>Q-Connect KF01817</t>
  </si>
  <si>
    <t xml:space="preserve">Taurus 20444 </t>
  </si>
  <si>
    <t xml:space="preserve">Taurus 39-240400 </t>
  </si>
  <si>
    <t>Donau 7661301FSC-02</t>
  </si>
  <si>
    <t>Beskid Plus PK110A4</t>
  </si>
  <si>
    <t>Taurus 203</t>
  </si>
  <si>
    <t>Donau 3734001PL</t>
  </si>
  <si>
    <t>Donau 3735001PL</t>
  </si>
  <si>
    <t xml:space="preserve">Esselte 47683,47685,47686,47687 </t>
  </si>
  <si>
    <t xml:space="preserve">Office Products 21011221 </t>
  </si>
  <si>
    <t xml:space="preserve">Office Products 21011121 </t>
  </si>
  <si>
    <t xml:space="preserve">820001N/BN </t>
  </si>
  <si>
    <t xml:space="preserve">Office Products 21101111 </t>
  </si>
  <si>
    <t>np.400076709/400076703/400076705/400076707</t>
  </si>
  <si>
    <t xml:space="preserve">Biurfol ST-02 </t>
  </si>
  <si>
    <t xml:space="preserve">Barbara 820013BN </t>
  </si>
  <si>
    <t>np.100552091/100552095/100552096/100552097</t>
  </si>
  <si>
    <t>Top2000 400169235</t>
  </si>
  <si>
    <t>Top2000 400169234</t>
  </si>
  <si>
    <t>Office Products 18082815-19</t>
  </si>
  <si>
    <t>Office Products 18085015-05</t>
  </si>
  <si>
    <t>Office Products 18083125-19</t>
  </si>
  <si>
    <t xml:space="preserve">Office Products 18184421-99 </t>
  </si>
  <si>
    <t>Platinet PFS5130 [42610]</t>
  </si>
  <si>
    <t>Platinet PFS5830 [42613]</t>
  </si>
  <si>
    <t>Taurus 72501</t>
  </si>
  <si>
    <t>2x3 TCA1510</t>
  </si>
  <si>
    <t>Bi-Office GMC090012010</t>
  </si>
  <si>
    <t>2x3 TC69/C</t>
  </si>
  <si>
    <t>Office Products 20063711-14</t>
  </si>
  <si>
    <t>Office Products 20063411-14</t>
  </si>
  <si>
    <t>Q-Connect KF17472</t>
  </si>
  <si>
    <t>Q-Connect KF17474</t>
  </si>
  <si>
    <t>Dalpo TDDU-15C</t>
  </si>
  <si>
    <t>Dalpo TDDU-89B</t>
  </si>
  <si>
    <t>Scotch 3M-70005232866</t>
  </si>
  <si>
    <t xml:space="preserve">Scotch 3M-7000095739/3M-7000095738  </t>
  </si>
  <si>
    <t xml:space="preserve">Office Products 18221931-90 </t>
  </si>
  <si>
    <t xml:space="preserve">Q-Connect KF17486 </t>
  </si>
  <si>
    <t xml:space="preserve">Q-Connect KF17489 </t>
  </si>
  <si>
    <t xml:space="preserve">Q-Connect KF17492 </t>
  </si>
  <si>
    <t>Pattex Power HEPA1677379</t>
  </si>
  <si>
    <t xml:space="preserve">Barbara 1822223 -26 </t>
  </si>
  <si>
    <t>Office Products 21191131</t>
  </si>
  <si>
    <t>Barbara 0821015N</t>
  </si>
  <si>
    <t>np..306,307,308, 314</t>
  </si>
  <si>
    <t xml:space="preserve">Taurus T5010 </t>
  </si>
  <si>
    <t>Q-Connect KF03596</t>
  </si>
  <si>
    <t xml:space="preserve">D. rect 110905 </t>
  </si>
  <si>
    <t>Office Products 21187411</t>
  </si>
  <si>
    <t>0821016BN/N</t>
  </si>
  <si>
    <t xml:space="preserve">Taurus 32002 </t>
  </si>
  <si>
    <t>90311/90314/90316/90318/90319</t>
  </si>
  <si>
    <t>Donau 7860001PL-99</t>
  </si>
  <si>
    <t>Taurus 32-340002</t>
  </si>
  <si>
    <t xml:space="preserve">Durable 690101-07 </t>
  </si>
  <si>
    <t>Pentel BKL77</t>
  </si>
  <si>
    <t xml:space="preserve">Leviatan LE 052 218026 </t>
  </si>
  <si>
    <t>Office Products 14223637-99</t>
  </si>
  <si>
    <t>Office Products 14215334-99</t>
  </si>
  <si>
    <t>Office Products 14223121-01</t>
  </si>
  <si>
    <t xml:space="preserve">Schneider SR1506 </t>
  </si>
  <si>
    <t>Schneider SR1505</t>
  </si>
  <si>
    <t>Schneider SR1503</t>
  </si>
  <si>
    <t>Schneider SR1504</t>
  </si>
  <si>
    <t xml:space="preserve">Schneider SR1500 </t>
  </si>
  <si>
    <t xml:space="preserve">Office Products 19112019-99 </t>
  </si>
  <si>
    <t>Interdruk ZE60KF#</t>
  </si>
  <si>
    <t>Interdruk ZE80KF#</t>
  </si>
  <si>
    <t>Top2000 Color 400169207</t>
  </si>
  <si>
    <t>Top2000 Color 400169189</t>
  </si>
  <si>
    <t>Office Products 16031111-99</t>
  </si>
  <si>
    <t>Top2000 Colors 400169186</t>
  </si>
  <si>
    <t>Kangaro KADS23S15FL-99</t>
  </si>
  <si>
    <t>Sax ISAX19-05</t>
  </si>
  <si>
    <t xml:space="preserve">Esselte Rapid F16 </t>
  </si>
  <si>
    <t>Office Products 18072319-19</t>
  </si>
  <si>
    <t xml:space="preserve">Novus 040-0206 NO </t>
  </si>
  <si>
    <t>Novus 040-0003 NO</t>
  </si>
  <si>
    <t>Formularz cenowy FC)</t>
  </si>
  <si>
    <t>Wartość netto kol. 9x10</t>
  </si>
  <si>
    <t>Wpisać dane Wykonawcy</t>
  </si>
  <si>
    <t>Cena jednostkowa netto</t>
  </si>
  <si>
    <t>Klej biurowy w taśmie z wymiennym wkładem 14m</t>
  </si>
  <si>
    <t>Klej w taśmie wkład wymienny zapas 14m x 8,4m</t>
  </si>
  <si>
    <t>Tesa 59151-00002-06</t>
  </si>
  <si>
    <t>Tesa 59156</t>
  </si>
  <si>
    <t xml:space="preserve">leviatan LE 052 218026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</si>
</sst>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#,##0_ ;\-#,##0\ "/>
    <numFmt numFmtId="165" formatCode="#,##0.00_ ;\-#,##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  <font>
      <b/>
      <strike/>
      <sz val="10"/>
      <color rgb="FFFF0000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49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146">
    <xf numFmtId="0" fontId="0" fillId="0" borderId="0" xfId="0"/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2" fontId="3" fillId="0" borderId="0" xfId="0" applyNumberFormat="1" applyFont="1" applyFill="1" applyAlignment="1" applyProtection="1">
      <alignment horizontal="right" vertical="center" wrapText="1"/>
      <protection locked="0"/>
    </xf>
    <xf numFmtId="0" fontId="4" fillId="0" borderId="0" xfId="0" applyFont="1" applyBorder="1" applyProtection="1"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2" fontId="3" fillId="2" borderId="0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Border="1" applyProtection="1">
      <protection locked="0"/>
    </xf>
    <xf numFmtId="0" fontId="4" fillId="4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44" fontId="7" fillId="6" borderId="1" xfId="1" applyFont="1" applyFill="1" applyBorder="1" applyAlignment="1" applyProtection="1">
      <alignment horizontal="right" vertical="center"/>
      <protection locked="0"/>
    </xf>
    <xf numFmtId="44" fontId="7" fillId="6" borderId="18" xfId="1" applyFont="1" applyFill="1" applyBorder="1" applyAlignment="1" applyProtection="1">
      <alignment horizontal="right" vertical="center"/>
      <protection locked="0"/>
    </xf>
    <xf numFmtId="0" fontId="8" fillId="5" borderId="22" xfId="0" applyFont="1" applyFill="1" applyBorder="1" applyAlignment="1" applyProtection="1">
      <alignment horizontal="center" vertical="top" wrapText="1"/>
    </xf>
    <xf numFmtId="0" fontId="8" fillId="5" borderId="23" xfId="0" applyFont="1" applyFill="1" applyBorder="1" applyAlignment="1" applyProtection="1">
      <alignment horizontal="center" vertical="top" wrapText="1"/>
    </xf>
    <xf numFmtId="2" fontId="8" fillId="5" borderId="23" xfId="0" applyNumberFormat="1" applyFont="1" applyFill="1" applyBorder="1" applyAlignment="1" applyProtection="1">
      <alignment horizontal="center" vertical="top" wrapText="1"/>
    </xf>
    <xf numFmtId="0" fontId="8" fillId="5" borderId="24" xfId="0" applyFont="1" applyFill="1" applyBorder="1" applyAlignment="1" applyProtection="1">
      <alignment horizontal="center" vertical="top" wrapText="1"/>
    </xf>
    <xf numFmtId="0" fontId="8" fillId="5" borderId="25" xfId="0" applyFont="1" applyFill="1" applyBorder="1" applyAlignment="1" applyProtection="1">
      <alignment horizontal="center" vertical="top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1" fontId="8" fillId="5" borderId="6" xfId="0" applyNumberFormat="1" applyFont="1" applyFill="1" applyBorder="1" applyAlignment="1" applyProtection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44" fontId="8" fillId="5" borderId="15" xfId="0" applyNumberFormat="1" applyFont="1" applyFill="1" applyBorder="1" applyAlignment="1" applyProtection="1">
      <alignment horizontal="center" vertical="center"/>
    </xf>
    <xf numFmtId="44" fontId="8" fillId="5" borderId="16" xfId="0" applyNumberFormat="1" applyFont="1" applyFill="1" applyBorder="1" applyAlignment="1" applyProtection="1">
      <alignment horizontal="center" vertical="center"/>
    </xf>
    <xf numFmtId="44" fontId="8" fillId="5" borderId="20" xfId="0" applyNumberFormat="1" applyFont="1" applyFill="1" applyBorder="1" applyAlignment="1" applyProtection="1">
      <alignment horizontal="center" vertical="center"/>
    </xf>
    <xf numFmtId="44" fontId="8" fillId="5" borderId="17" xfId="0" applyNumberFormat="1" applyFont="1" applyFill="1" applyBorder="1" applyAlignment="1" applyProtection="1">
      <alignment horizontal="center" vertical="center"/>
    </xf>
    <xf numFmtId="44" fontId="8" fillId="5" borderId="11" xfId="0" applyNumberFormat="1" applyFont="1" applyFill="1" applyBorder="1" applyAlignment="1" applyProtection="1">
      <alignment horizontal="center" vertical="center"/>
    </xf>
    <xf numFmtId="44" fontId="8" fillId="5" borderId="21" xfId="0" applyNumberFormat="1" applyFont="1" applyFill="1" applyBorder="1" applyAlignment="1" applyProtection="1">
      <alignment horizontal="center" vertical="center"/>
    </xf>
    <xf numFmtId="0" fontId="8" fillId="6" borderId="23" xfId="0" applyFont="1" applyFill="1" applyBorder="1" applyAlignment="1" applyProtection="1">
      <alignment horizontal="center" vertical="top" wrapText="1"/>
    </xf>
    <xf numFmtId="0" fontId="7" fillId="4" borderId="18" xfId="0" applyFont="1" applyFill="1" applyBorder="1" applyAlignment="1" applyProtection="1">
      <alignment vertical="top" wrapText="1"/>
    </xf>
    <xf numFmtId="0" fontId="7" fillId="4" borderId="8" xfId="0" applyFont="1" applyFill="1" applyBorder="1" applyAlignment="1" applyProtection="1">
      <alignment vertical="top" wrapText="1"/>
    </xf>
    <xf numFmtId="2" fontId="12" fillId="4" borderId="1" xfId="0" applyNumberFormat="1" applyFont="1" applyFill="1" applyBorder="1" applyAlignment="1" applyProtection="1">
      <alignment horizontal="right" vertical="center" wrapText="1"/>
    </xf>
    <xf numFmtId="0" fontId="8" fillId="4" borderId="1" xfId="0" applyFont="1" applyFill="1" applyBorder="1" applyAlignment="1" applyProtection="1">
      <alignment horizontal="left" vertical="center"/>
    </xf>
    <xf numFmtId="0" fontId="8" fillId="4" borderId="2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horizontal="left" vertical="center"/>
    </xf>
    <xf numFmtId="1" fontId="8" fillId="4" borderId="3" xfId="0" applyNumberFormat="1" applyFont="1" applyFill="1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left" vertical="center" wrapText="1"/>
    </xf>
    <xf numFmtId="0" fontId="8" fillId="4" borderId="2" xfId="0" applyFont="1" applyFill="1" applyBorder="1" applyAlignment="1" applyProtection="1">
      <alignment horizontal="left" vertical="center" wrapText="1"/>
    </xf>
    <xf numFmtId="0" fontId="7" fillId="4" borderId="1" xfId="0" applyFont="1" applyFill="1" applyBorder="1" applyAlignment="1" applyProtection="1">
      <alignment vertical="top" wrapText="1"/>
    </xf>
    <xf numFmtId="2" fontId="8" fillId="4" borderId="1" xfId="0" applyNumberFormat="1" applyFont="1" applyFill="1" applyBorder="1" applyAlignment="1" applyProtection="1">
      <alignment horizontal="left" vertical="center" wrapText="1"/>
    </xf>
    <xf numFmtId="2" fontId="12" fillId="4" borderId="1" xfId="0" applyNumberFormat="1" applyFont="1" applyFill="1" applyBorder="1" applyAlignment="1" applyProtection="1">
      <alignment horizontal="right" vertical="center"/>
    </xf>
    <xf numFmtId="0" fontId="11" fillId="4" borderId="1" xfId="0" applyFont="1" applyFill="1" applyBorder="1" applyAlignment="1" applyProtection="1">
      <alignment horizontal="left" vertical="center" wrapText="1"/>
    </xf>
    <xf numFmtId="0" fontId="11" fillId="4" borderId="2" xfId="0" applyFont="1" applyFill="1" applyBorder="1" applyAlignment="1" applyProtection="1">
      <alignment horizontal="left" vertical="center" wrapText="1"/>
    </xf>
    <xf numFmtId="0" fontId="12" fillId="4" borderId="8" xfId="0" applyFont="1" applyFill="1" applyBorder="1" applyAlignment="1" applyProtection="1">
      <alignment vertical="top" wrapText="1"/>
    </xf>
    <xf numFmtId="0" fontId="13" fillId="4" borderId="1" xfId="0" applyFont="1" applyFill="1" applyBorder="1" applyAlignment="1" applyProtection="1">
      <alignment horizontal="left" vertical="center"/>
    </xf>
    <xf numFmtId="0" fontId="13" fillId="4" borderId="2" xfId="0" applyFont="1" applyFill="1" applyBorder="1" applyAlignment="1" applyProtection="1">
      <alignment horizontal="left" vertical="center"/>
    </xf>
    <xf numFmtId="0" fontId="13" fillId="4" borderId="1" xfId="0" applyFont="1" applyFill="1" applyBorder="1" applyAlignment="1" applyProtection="1">
      <alignment horizontal="left" vertical="center" wrapText="1"/>
    </xf>
    <xf numFmtId="0" fontId="13" fillId="4" borderId="2" xfId="0" applyFont="1" applyFill="1" applyBorder="1" applyAlignment="1" applyProtection="1">
      <alignment horizontal="left" vertical="center" wrapText="1"/>
    </xf>
    <xf numFmtId="0" fontId="10" fillId="4" borderId="1" xfId="0" applyFont="1" applyFill="1" applyBorder="1" applyAlignment="1" applyProtection="1">
      <alignment vertical="top" wrapText="1"/>
    </xf>
    <xf numFmtId="0" fontId="10" fillId="4" borderId="8" xfId="0" applyFont="1" applyFill="1" applyBorder="1" applyAlignment="1" applyProtection="1">
      <alignment vertical="top" wrapText="1"/>
    </xf>
    <xf numFmtId="0" fontId="7" fillId="4" borderId="4" xfId="0" applyFont="1" applyFill="1" applyBorder="1" applyAlignment="1" applyProtection="1">
      <alignment vertical="top" wrapText="1"/>
    </xf>
    <xf numFmtId="164" fontId="7" fillId="4" borderId="5" xfId="0" applyNumberFormat="1" applyFont="1" applyFill="1" applyBorder="1" applyProtection="1"/>
    <xf numFmtId="0" fontId="7" fillId="4" borderId="36" xfId="0" applyFont="1" applyFill="1" applyBorder="1" applyAlignment="1" applyProtection="1">
      <alignment horizontal="left" wrapText="1"/>
    </xf>
    <xf numFmtId="0" fontId="7" fillId="4" borderId="6" xfId="0" applyFont="1" applyFill="1" applyBorder="1" applyAlignment="1" applyProtection="1">
      <alignment wrapText="1"/>
    </xf>
    <xf numFmtId="0" fontId="7" fillId="4" borderId="7" xfId="0" applyFont="1" applyFill="1" applyBorder="1" applyAlignment="1" applyProtection="1">
      <alignment wrapText="1"/>
    </xf>
    <xf numFmtId="165" fontId="7" fillId="4" borderId="6" xfId="0" applyNumberFormat="1" applyFont="1" applyFill="1" applyBorder="1" applyProtection="1"/>
    <xf numFmtId="165" fontId="7" fillId="4" borderId="10" xfId="0" applyNumberFormat="1" applyFont="1" applyFill="1" applyBorder="1" applyProtection="1"/>
    <xf numFmtId="44" fontId="7" fillId="4" borderId="18" xfId="1" applyFont="1" applyFill="1" applyBorder="1" applyAlignment="1" applyProtection="1">
      <alignment horizontal="right" vertical="center"/>
    </xf>
    <xf numFmtId="9" fontId="7" fillId="4" borderId="18" xfId="1" applyNumberFormat="1" applyFont="1" applyFill="1" applyBorder="1" applyAlignment="1" applyProtection="1">
      <alignment horizontal="right" vertical="center"/>
    </xf>
    <xf numFmtId="44" fontId="7" fillId="4" borderId="19" xfId="0" applyNumberFormat="1" applyFont="1" applyFill="1" applyBorder="1" applyAlignment="1" applyProtection="1">
      <alignment horizontal="right" vertical="center"/>
    </xf>
    <xf numFmtId="0" fontId="7" fillId="4" borderId="1" xfId="0" applyFont="1" applyFill="1" applyBorder="1" applyAlignment="1" applyProtection="1">
      <alignment horizontal="left" vertical="top"/>
    </xf>
    <xf numFmtId="0" fontId="7" fillId="4" borderId="8" xfId="0" applyFont="1" applyFill="1" applyBorder="1" applyAlignment="1" applyProtection="1">
      <alignment horizontal="left" vertical="top" wrapText="1"/>
    </xf>
    <xf numFmtId="0" fontId="12" fillId="4" borderId="1" xfId="0" applyFont="1" applyFill="1" applyBorder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left" vertical="top" wrapText="1"/>
    </xf>
    <xf numFmtId="0" fontId="7" fillId="4" borderId="27" xfId="0" applyFont="1" applyFill="1" applyBorder="1" applyAlignment="1" applyProtection="1">
      <alignment horizontal="center" wrapText="1"/>
    </xf>
    <xf numFmtId="0" fontId="7" fillId="4" borderId="36" xfId="0" applyFont="1" applyFill="1" applyBorder="1" applyAlignment="1" applyProtection="1">
      <alignment horizontal="center" wrapText="1"/>
    </xf>
    <xf numFmtId="0" fontId="8" fillId="5" borderId="15" xfId="0" applyFont="1" applyFill="1" applyBorder="1" applyAlignment="1" applyProtection="1">
      <alignment horizontal="center" vertical="center"/>
    </xf>
    <xf numFmtId="0" fontId="8" fillId="5" borderId="16" xfId="0" applyFont="1" applyFill="1" applyBorder="1" applyAlignment="1" applyProtection="1">
      <alignment horizontal="center" vertical="center"/>
    </xf>
    <xf numFmtId="0" fontId="8" fillId="5" borderId="20" xfId="0" applyFont="1" applyFill="1" applyBorder="1" applyAlignment="1" applyProtection="1">
      <alignment horizontal="center" vertical="center"/>
    </xf>
    <xf numFmtId="0" fontId="8" fillId="5" borderId="17" xfId="0" applyFont="1" applyFill="1" applyBorder="1" applyAlignment="1" applyProtection="1">
      <alignment horizontal="center" vertical="center"/>
    </xf>
    <xf numFmtId="0" fontId="8" fillId="5" borderId="11" xfId="0" applyFont="1" applyFill="1" applyBorder="1" applyAlignment="1" applyProtection="1">
      <alignment horizontal="center" vertical="center"/>
    </xf>
    <xf numFmtId="0" fontId="8" fillId="5" borderId="21" xfId="0" applyFont="1" applyFill="1" applyBorder="1" applyAlignment="1" applyProtection="1">
      <alignment horizontal="center" vertical="center"/>
    </xf>
    <xf numFmtId="0" fontId="6" fillId="5" borderId="27" xfId="0" applyFont="1" applyFill="1" applyBorder="1" applyAlignment="1" applyProtection="1">
      <alignment horizontal="center" vertical="center"/>
    </xf>
    <xf numFmtId="0" fontId="6" fillId="5" borderId="28" xfId="0" applyFont="1" applyFill="1" applyBorder="1" applyAlignment="1" applyProtection="1">
      <alignment horizontal="center" vertical="center"/>
    </xf>
    <xf numFmtId="0" fontId="6" fillId="5" borderId="29" xfId="0" applyFont="1" applyFill="1" applyBorder="1" applyAlignment="1" applyProtection="1">
      <alignment horizontal="center" vertical="center"/>
    </xf>
    <xf numFmtId="0" fontId="14" fillId="6" borderId="15" xfId="0" applyFont="1" applyFill="1" applyBorder="1" applyAlignment="1" applyProtection="1">
      <alignment horizontal="center" vertical="center"/>
      <protection locked="0"/>
    </xf>
    <xf numFmtId="0" fontId="14" fillId="6" borderId="16" xfId="0" applyFont="1" applyFill="1" applyBorder="1" applyAlignment="1" applyProtection="1">
      <alignment horizontal="center" vertical="center"/>
      <protection locked="0"/>
    </xf>
    <xf numFmtId="0" fontId="14" fillId="6" borderId="12" xfId="0" applyFont="1" applyFill="1" applyBorder="1" applyAlignment="1" applyProtection="1">
      <alignment horizontal="center" vertical="center"/>
      <protection locked="0"/>
    </xf>
    <xf numFmtId="0" fontId="14" fillId="6" borderId="0" xfId="0" applyFont="1" applyFill="1" applyBorder="1" applyAlignment="1" applyProtection="1">
      <alignment horizontal="center" vertical="center"/>
      <protection locked="0"/>
    </xf>
    <xf numFmtId="0" fontId="14" fillId="6" borderId="17" xfId="0" applyFont="1" applyFill="1" applyBorder="1" applyAlignment="1" applyProtection="1">
      <alignment horizontal="center" vertical="center"/>
      <protection locked="0"/>
    </xf>
    <xf numFmtId="0" fontId="14" fillId="6" borderId="11" xfId="0" applyFont="1" applyFill="1" applyBorder="1" applyAlignment="1" applyProtection="1">
      <alignment horizontal="center" vertical="center"/>
      <protection locked="0"/>
    </xf>
    <xf numFmtId="0" fontId="8" fillId="5" borderId="34" xfId="0" applyFont="1" applyFill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15" fillId="4" borderId="18" xfId="0" applyFont="1" applyFill="1" applyBorder="1" applyAlignment="1" applyProtection="1">
      <alignment vertical="top" wrapText="1"/>
    </xf>
    <xf numFmtId="0" fontId="15" fillId="4" borderId="8" xfId="0" applyFont="1" applyFill="1" applyBorder="1" applyAlignment="1" applyProtection="1">
      <alignment vertical="top" wrapText="1"/>
    </xf>
    <xf numFmtId="0" fontId="15" fillId="4" borderId="1" xfId="0" applyFont="1" applyFill="1" applyBorder="1" applyAlignment="1" applyProtection="1">
      <alignment horizontal="left" vertical="top"/>
    </xf>
    <xf numFmtId="2" fontId="15" fillId="4" borderId="1" xfId="0" applyNumberFormat="1" applyFont="1" applyFill="1" applyBorder="1" applyAlignment="1" applyProtection="1">
      <alignment horizontal="right" vertical="center" wrapText="1"/>
    </xf>
    <xf numFmtId="0" fontId="16" fillId="4" borderId="1" xfId="0" applyFont="1" applyFill="1" applyBorder="1" applyAlignment="1" applyProtection="1">
      <alignment horizontal="left" vertical="center"/>
    </xf>
    <xf numFmtId="0" fontId="16" fillId="4" borderId="2" xfId="0" applyFont="1" applyFill="1" applyBorder="1" applyAlignment="1" applyProtection="1">
      <alignment horizontal="left" vertical="center"/>
    </xf>
    <xf numFmtId="0" fontId="15" fillId="4" borderId="2" xfId="0" applyFont="1" applyFill="1" applyBorder="1" applyAlignment="1" applyProtection="1">
      <alignment horizontal="left" vertical="center"/>
    </xf>
    <xf numFmtId="1" fontId="16" fillId="4" borderId="3" xfId="0" applyNumberFormat="1" applyFont="1" applyFill="1" applyBorder="1" applyAlignment="1" applyProtection="1">
      <alignment horizontal="right" vertical="center"/>
    </xf>
    <xf numFmtId="44" fontId="15" fillId="4" borderId="18" xfId="1" applyFont="1" applyFill="1" applyBorder="1" applyAlignment="1" applyProtection="1">
      <alignment horizontal="right" vertical="center"/>
    </xf>
    <xf numFmtId="9" fontId="15" fillId="4" borderId="18" xfId="1" applyNumberFormat="1" applyFont="1" applyFill="1" applyBorder="1" applyAlignment="1" applyProtection="1">
      <alignment horizontal="right" vertical="center"/>
    </xf>
    <xf numFmtId="44" fontId="15" fillId="4" borderId="19" xfId="0" applyNumberFormat="1" applyFont="1" applyFill="1" applyBorder="1" applyAlignment="1" applyProtection="1">
      <alignment horizontal="right" vertical="center"/>
    </xf>
    <xf numFmtId="0" fontId="17" fillId="0" borderId="0" xfId="0" applyFont="1" applyProtection="1">
      <protection locked="0"/>
    </xf>
    <xf numFmtId="0" fontId="7" fillId="2" borderId="15" xfId="0" applyFont="1" applyFill="1" applyBorder="1" applyAlignment="1" applyProtection="1">
      <alignment wrapText="1"/>
    </xf>
    <xf numFmtId="0" fontId="7" fillId="0" borderId="16" xfId="0" applyFont="1" applyBorder="1" applyAlignment="1" applyProtection="1">
      <alignment vertical="center" wrapText="1"/>
    </xf>
    <xf numFmtId="0" fontId="9" fillId="0" borderId="12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 wrapText="1"/>
    </xf>
    <xf numFmtId="0" fontId="7" fillId="2" borderId="12" xfId="0" applyFont="1" applyFill="1" applyBorder="1" applyAlignment="1" applyProtection="1">
      <alignment wrapText="1"/>
    </xf>
    <xf numFmtId="0" fontId="7" fillId="0" borderId="0" xfId="0" applyFont="1" applyBorder="1" applyAlignment="1" applyProtection="1">
      <alignment vertical="center" wrapText="1"/>
    </xf>
    <xf numFmtId="0" fontId="4" fillId="2" borderId="12" xfId="0" applyFont="1" applyFill="1" applyBorder="1" applyAlignment="1" applyProtection="1">
      <alignment wrapText="1"/>
    </xf>
    <xf numFmtId="0" fontId="4" fillId="2" borderId="0" xfId="0" applyFont="1" applyFill="1" applyBorder="1" applyAlignment="1" applyProtection="1">
      <alignment vertical="center" wrapText="1"/>
    </xf>
    <xf numFmtId="0" fontId="4" fillId="2" borderId="17" xfId="0" applyFont="1" applyFill="1" applyBorder="1" applyAlignment="1" applyProtection="1">
      <alignment wrapText="1"/>
    </xf>
    <xf numFmtId="0" fontId="4" fillId="2" borderId="11" xfId="0" applyFont="1" applyFill="1" applyBorder="1" applyAlignment="1" applyProtection="1">
      <alignment vertical="center" wrapText="1"/>
    </xf>
    <xf numFmtId="0" fontId="7" fillId="0" borderId="16" xfId="0" applyFont="1" applyBorder="1" applyAlignment="1" applyProtection="1">
      <alignment vertical="center"/>
    </xf>
    <xf numFmtId="2" fontId="7" fillId="0" borderId="16" xfId="0" applyNumberFormat="1" applyFont="1" applyFill="1" applyBorder="1" applyAlignment="1" applyProtection="1">
      <alignment horizontal="right" vertical="center" wrapText="1"/>
    </xf>
    <xf numFmtId="0" fontId="7" fillId="0" borderId="16" xfId="0" applyFont="1" applyBorder="1" applyProtection="1"/>
    <xf numFmtId="0" fontId="7" fillId="0" borderId="16" xfId="0" applyFont="1" applyFill="1" applyBorder="1" applyProtection="1"/>
    <xf numFmtId="0" fontId="7" fillId="0" borderId="20" xfId="0" applyFont="1" applyFill="1" applyBorder="1" applyProtection="1"/>
    <xf numFmtId="0" fontId="7" fillId="0" borderId="0" xfId="0" applyFont="1" applyFill="1" applyBorder="1" applyProtection="1"/>
    <xf numFmtId="0" fontId="7" fillId="0" borderId="13" xfId="0" applyFont="1" applyFill="1" applyBorder="1" applyProtection="1"/>
    <xf numFmtId="0" fontId="7" fillId="0" borderId="0" xfId="0" applyFont="1" applyBorder="1" applyAlignment="1" applyProtection="1">
      <alignment vertical="center"/>
    </xf>
    <xf numFmtId="2" fontId="7" fillId="0" borderId="0" xfId="0" applyNumberFormat="1" applyFont="1" applyFill="1" applyBorder="1" applyAlignment="1" applyProtection="1">
      <alignment horizontal="right" vertical="center" wrapText="1"/>
    </xf>
    <xf numFmtId="0" fontId="7" fillId="0" borderId="0" xfId="0" applyFont="1" applyBorder="1" applyProtection="1"/>
    <xf numFmtId="0" fontId="7" fillId="5" borderId="2" xfId="0" applyFont="1" applyFill="1" applyBorder="1" applyAlignment="1" applyProtection="1">
      <alignment horizontal="left"/>
    </xf>
    <xf numFmtId="0" fontId="7" fillId="5" borderId="26" xfId="0" applyFont="1" applyFill="1" applyBorder="1" applyAlignment="1" applyProtection="1">
      <alignment horizontal="left"/>
    </xf>
    <xf numFmtId="0" fontId="7" fillId="5" borderId="30" xfId="0" applyFont="1" applyFill="1" applyBorder="1" applyAlignment="1" applyProtection="1">
      <alignment horizontal="left"/>
    </xf>
    <xf numFmtId="0" fontId="7" fillId="5" borderId="2" xfId="0" applyFont="1" applyFill="1" applyBorder="1" applyAlignment="1" applyProtection="1">
      <alignment horizontal="left"/>
    </xf>
    <xf numFmtId="0" fontId="7" fillId="5" borderId="26" xfId="0" applyFont="1" applyFill="1" applyBorder="1" applyAlignment="1" applyProtection="1">
      <alignment horizontal="left"/>
    </xf>
    <xf numFmtId="0" fontId="7" fillId="5" borderId="30" xfId="0" applyFont="1" applyFill="1" applyBorder="1" applyAlignment="1" applyProtection="1">
      <alignment horizontal="left"/>
    </xf>
    <xf numFmtId="44" fontId="8" fillId="5" borderId="2" xfId="0" applyNumberFormat="1" applyFont="1" applyFill="1" applyBorder="1" applyAlignment="1" applyProtection="1">
      <alignment horizontal="left"/>
    </xf>
    <xf numFmtId="0" fontId="8" fillId="5" borderId="26" xfId="0" applyFont="1" applyFill="1" applyBorder="1" applyAlignment="1" applyProtection="1">
      <alignment horizontal="left"/>
    </xf>
    <xf numFmtId="0" fontId="8" fillId="5" borderId="31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vertical="center"/>
    </xf>
    <xf numFmtId="2" fontId="3" fillId="2" borderId="0" xfId="0" applyNumberFormat="1" applyFont="1" applyFill="1" applyBorder="1" applyAlignment="1" applyProtection="1">
      <alignment horizontal="right" vertical="center" wrapText="1"/>
    </xf>
    <xf numFmtId="0" fontId="4" fillId="2" borderId="0" xfId="0" applyFont="1" applyFill="1" applyBorder="1" applyProtection="1"/>
    <xf numFmtId="44" fontId="8" fillId="5" borderId="2" xfId="1" applyFont="1" applyFill="1" applyBorder="1" applyAlignment="1" applyProtection="1">
      <alignment horizontal="left"/>
    </xf>
    <xf numFmtId="44" fontId="8" fillId="5" borderId="26" xfId="1" applyFont="1" applyFill="1" applyBorder="1" applyAlignment="1" applyProtection="1">
      <alignment horizontal="left"/>
    </xf>
    <xf numFmtId="44" fontId="8" fillId="5" borderId="31" xfId="1" applyFont="1" applyFill="1" applyBorder="1" applyAlignment="1" applyProtection="1">
      <alignment horizontal="left"/>
    </xf>
    <xf numFmtId="0" fontId="4" fillId="2" borderId="11" xfId="0" applyFont="1" applyFill="1" applyBorder="1" applyAlignment="1" applyProtection="1">
      <alignment vertical="center"/>
    </xf>
    <xf numFmtId="2" fontId="3" fillId="2" borderId="11" xfId="0" applyNumberFormat="1" applyFont="1" applyFill="1" applyBorder="1" applyAlignment="1" applyProtection="1">
      <alignment horizontal="right" vertical="center" wrapText="1"/>
    </xf>
    <xf numFmtId="0" fontId="4" fillId="2" borderId="11" xfId="0" applyFont="1" applyFill="1" applyBorder="1" applyProtection="1"/>
    <xf numFmtId="0" fontId="7" fillId="5" borderId="9" xfId="0" applyFont="1" applyFill="1" applyBorder="1" applyAlignment="1" applyProtection="1">
      <alignment horizontal="left"/>
    </xf>
    <xf numFmtId="0" fontId="7" fillId="5" borderId="32" xfId="0" applyFont="1" applyFill="1" applyBorder="1" applyAlignment="1" applyProtection="1">
      <alignment horizontal="left"/>
    </xf>
    <xf numFmtId="0" fontId="7" fillId="5" borderId="14" xfId="0" applyFont="1" applyFill="1" applyBorder="1" applyAlignment="1" applyProtection="1">
      <alignment horizontal="left"/>
    </xf>
    <xf numFmtId="44" fontId="8" fillId="5" borderId="9" xfId="0" applyNumberFormat="1" applyFont="1" applyFill="1" applyBorder="1" applyAlignment="1" applyProtection="1">
      <alignment horizontal="left"/>
    </xf>
    <xf numFmtId="0" fontId="8" fillId="5" borderId="32" xfId="0" applyFont="1" applyFill="1" applyBorder="1" applyAlignment="1" applyProtection="1">
      <alignment horizontal="left"/>
    </xf>
    <xf numFmtId="0" fontId="8" fillId="5" borderId="33" xfId="0" applyFont="1" applyFill="1" applyBorder="1" applyAlignment="1" applyProtection="1">
      <alignment horizontal="left"/>
    </xf>
    <xf numFmtId="44" fontId="15" fillId="6" borderId="1" xfId="1" applyFont="1" applyFill="1" applyBorder="1" applyAlignment="1" applyProtection="1">
      <alignment horizontal="right" vertical="center"/>
    </xf>
    <xf numFmtId="44" fontId="15" fillId="6" borderId="18" xfId="1" applyFont="1" applyFill="1" applyBorder="1" applyAlignment="1" applyProtection="1">
      <alignment horizontal="right" vertical="center"/>
    </xf>
  </cellXfs>
  <cellStyles count="3">
    <cellStyle name="Normalny" xfId="0" builtinId="0"/>
    <cellStyle name="Normalny 2" xfId="2"/>
    <cellStyle name="Walutowy" xfId="1" builtinId="4"/>
  </cellStyles>
  <dxfs count="486"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ill>
        <gradientFill degree="270">
          <stop position="0">
            <color theme="0"/>
          </stop>
          <stop position="1">
            <color theme="1" tint="0.49803155613879818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3399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3399"/>
          </stop>
          <stop position="1">
            <color rgb="FF00B0F0"/>
          </stop>
        </gradientFill>
      </fill>
    </dxf>
  </dxfs>
  <tableStyles count="0" defaultTableStyle="TableStyleMedium2" defaultPivotStyle="PivotStyleMedium9"/>
  <colors>
    <mruColors>
      <color rgb="FFF2F490"/>
      <color rgb="FFA8E6F4"/>
      <color rgb="FF808080"/>
      <color rgb="FFFF0066"/>
      <color rgb="FFF0F3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5"/>
  <sheetViews>
    <sheetView tabSelected="1" zoomScale="115" zoomScaleNormal="115" workbookViewId="0">
      <pane ySplit="5" topLeftCell="A199" activePane="bottomLeft" state="frozen"/>
      <selection pane="bottomLeft" activeCell="J201" sqref="J201"/>
    </sheetView>
  </sheetViews>
  <sheetFormatPr defaultRowHeight="15" x14ac:dyDescent="0.25"/>
  <cols>
    <col min="1" max="1" width="5" style="3" customWidth="1"/>
    <col min="2" max="2" width="33.42578125" style="4" customWidth="1"/>
    <col min="3" max="3" width="23.85546875" style="4" customWidth="1"/>
    <col min="4" max="4" width="21.42578125" style="5" bestFit="1" customWidth="1"/>
    <col min="5" max="5" width="6.85546875" style="6" bestFit="1" customWidth="1"/>
    <col min="6" max="6" width="8" style="5" bestFit="1" customWidth="1"/>
    <col min="7" max="7" width="15.85546875" style="5" bestFit="1" customWidth="1"/>
    <col min="8" max="8" width="6.28515625" style="1" bestFit="1" customWidth="1"/>
    <col min="9" max="9" width="8.85546875" style="13" customWidth="1"/>
    <col min="10" max="10" width="11.42578125" style="14" bestFit="1" customWidth="1"/>
    <col min="11" max="11" width="18.140625" style="14" customWidth="1"/>
    <col min="12" max="12" width="12" style="1" bestFit="1" customWidth="1"/>
    <col min="13" max="13" width="11" style="1" bestFit="1" customWidth="1"/>
    <col min="14" max="14" width="6.28515625" style="1" customWidth="1"/>
    <col min="15" max="15" width="12.5703125" style="1" bestFit="1" customWidth="1"/>
    <col min="16" max="16384" width="9.140625" style="1"/>
  </cols>
  <sheetData>
    <row r="1" spans="1:15" ht="34.5" thickBot="1" x14ac:dyDescent="0.3">
      <c r="A1" s="80" t="s">
        <v>842</v>
      </c>
      <c r="B1" s="81"/>
      <c r="C1" s="77" t="s">
        <v>840</v>
      </c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</row>
    <row r="2" spans="1:15" x14ac:dyDescent="0.25">
      <c r="A2" s="82"/>
      <c r="B2" s="83"/>
      <c r="C2" s="86"/>
      <c r="D2" s="71" t="s">
        <v>275</v>
      </c>
      <c r="E2" s="72"/>
      <c r="F2" s="72"/>
      <c r="G2" s="72"/>
      <c r="H2" s="73"/>
      <c r="I2" s="27"/>
      <c r="J2" s="28"/>
      <c r="K2" s="28"/>
      <c r="L2" s="28"/>
      <c r="M2" s="28"/>
      <c r="N2" s="28"/>
      <c r="O2" s="29"/>
    </row>
    <row r="3" spans="1:15" s="2" customFormat="1" ht="15.75" thickBot="1" x14ac:dyDescent="0.3">
      <c r="A3" s="84"/>
      <c r="B3" s="85"/>
      <c r="C3" s="87"/>
      <c r="D3" s="74"/>
      <c r="E3" s="75"/>
      <c r="F3" s="75"/>
      <c r="G3" s="75"/>
      <c r="H3" s="76"/>
      <c r="I3" s="30"/>
      <c r="J3" s="31"/>
      <c r="K3" s="31"/>
      <c r="L3" s="31"/>
      <c r="M3" s="31"/>
      <c r="N3" s="31"/>
      <c r="O3" s="32"/>
    </row>
    <row r="4" spans="1:15" ht="51.75" thickBot="1" x14ac:dyDescent="0.3">
      <c r="A4" s="17" t="s">
        <v>134</v>
      </c>
      <c r="B4" s="18" t="s">
        <v>274</v>
      </c>
      <c r="C4" s="18" t="s">
        <v>277</v>
      </c>
      <c r="D4" s="18" t="s">
        <v>276</v>
      </c>
      <c r="E4" s="19" t="s">
        <v>271</v>
      </c>
      <c r="F4" s="18" t="s">
        <v>272</v>
      </c>
      <c r="G4" s="20" t="s">
        <v>273</v>
      </c>
      <c r="H4" s="20" t="s">
        <v>0</v>
      </c>
      <c r="I4" s="17" t="s">
        <v>269</v>
      </c>
      <c r="J4" s="33" t="s">
        <v>843</v>
      </c>
      <c r="K4" s="33" t="s">
        <v>596</v>
      </c>
      <c r="L4" s="18" t="s">
        <v>841</v>
      </c>
      <c r="M4" s="18" t="s">
        <v>133</v>
      </c>
      <c r="N4" s="18" t="s">
        <v>132</v>
      </c>
      <c r="O4" s="21" t="s">
        <v>264</v>
      </c>
    </row>
    <row r="5" spans="1:15" ht="15.75" thickBot="1" x14ac:dyDescent="0.3">
      <c r="A5" s="22">
        <v>1</v>
      </c>
      <c r="B5" s="23">
        <v>2</v>
      </c>
      <c r="C5" s="23">
        <v>3</v>
      </c>
      <c r="D5" s="23">
        <v>4</v>
      </c>
      <c r="E5" s="24">
        <v>5</v>
      </c>
      <c r="F5" s="23">
        <v>6</v>
      </c>
      <c r="G5" s="25">
        <v>7</v>
      </c>
      <c r="H5" s="25">
        <v>8</v>
      </c>
      <c r="I5" s="22">
        <v>9</v>
      </c>
      <c r="J5" s="23">
        <v>10</v>
      </c>
      <c r="K5" s="23">
        <v>11</v>
      </c>
      <c r="L5" s="23">
        <v>12</v>
      </c>
      <c r="M5" s="23">
        <v>13</v>
      </c>
      <c r="N5" s="23">
        <v>14</v>
      </c>
      <c r="O5" s="26">
        <v>15</v>
      </c>
    </row>
    <row r="6" spans="1:15" ht="63.75" x14ac:dyDescent="0.25">
      <c r="A6" s="34" t="s">
        <v>2</v>
      </c>
      <c r="B6" s="35" t="s">
        <v>278</v>
      </c>
      <c r="C6" s="35" t="s">
        <v>597</v>
      </c>
      <c r="D6" s="65"/>
      <c r="E6" s="36"/>
      <c r="F6" s="37"/>
      <c r="G6" s="38"/>
      <c r="H6" s="39" t="s">
        <v>1</v>
      </c>
      <c r="I6" s="40">
        <v>5</v>
      </c>
      <c r="J6" s="16"/>
      <c r="K6" s="16"/>
      <c r="L6" s="62">
        <f t="shared" ref="L6:L69" si="0">J6*I6</f>
        <v>0</v>
      </c>
      <c r="M6" s="62">
        <f t="shared" ref="M6:M69" si="1">L6*N6</f>
        <v>0</v>
      </c>
      <c r="N6" s="63">
        <v>0.23</v>
      </c>
      <c r="O6" s="64">
        <f t="shared" ref="O6:O69" si="2">M6+L6</f>
        <v>0</v>
      </c>
    </row>
    <row r="7" spans="1:15" x14ac:dyDescent="0.25">
      <c r="A7" s="34" t="s">
        <v>3</v>
      </c>
      <c r="B7" s="35" t="s">
        <v>279</v>
      </c>
      <c r="C7" s="35" t="s">
        <v>598</v>
      </c>
      <c r="D7" s="65"/>
      <c r="E7" s="36"/>
      <c r="F7" s="41"/>
      <c r="G7" s="42" t="s">
        <v>280</v>
      </c>
      <c r="H7" s="39" t="s">
        <v>1</v>
      </c>
      <c r="I7" s="40">
        <v>3</v>
      </c>
      <c r="J7" s="15"/>
      <c r="K7" s="16"/>
      <c r="L7" s="62">
        <f t="shared" si="0"/>
        <v>0</v>
      </c>
      <c r="M7" s="62">
        <f t="shared" si="1"/>
        <v>0</v>
      </c>
      <c r="N7" s="63">
        <v>0.23</v>
      </c>
      <c r="O7" s="64">
        <f t="shared" si="2"/>
        <v>0</v>
      </c>
    </row>
    <row r="8" spans="1:15" ht="25.5" x14ac:dyDescent="0.25">
      <c r="A8" s="34" t="s">
        <v>4</v>
      </c>
      <c r="B8" s="35" t="s">
        <v>281</v>
      </c>
      <c r="C8" s="35" t="s">
        <v>599</v>
      </c>
      <c r="D8" s="65" t="s">
        <v>282</v>
      </c>
      <c r="E8" s="36"/>
      <c r="F8" s="41"/>
      <c r="G8" s="42" t="s">
        <v>283</v>
      </c>
      <c r="H8" s="39" t="s">
        <v>1</v>
      </c>
      <c r="I8" s="40">
        <v>50</v>
      </c>
      <c r="J8" s="15"/>
      <c r="K8" s="16"/>
      <c r="L8" s="62">
        <f t="shared" si="0"/>
        <v>0</v>
      </c>
      <c r="M8" s="62">
        <f t="shared" si="1"/>
        <v>0</v>
      </c>
      <c r="N8" s="63">
        <v>0.23</v>
      </c>
      <c r="O8" s="64">
        <f t="shared" si="2"/>
        <v>0</v>
      </c>
    </row>
    <row r="9" spans="1:15" ht="25.5" x14ac:dyDescent="0.25">
      <c r="A9" s="34" t="s">
        <v>5</v>
      </c>
      <c r="B9" s="35" t="s">
        <v>284</v>
      </c>
      <c r="C9" s="35" t="s">
        <v>600</v>
      </c>
      <c r="D9" s="65" t="s">
        <v>282</v>
      </c>
      <c r="E9" s="36"/>
      <c r="F9" s="41"/>
      <c r="G9" s="42" t="s">
        <v>283</v>
      </c>
      <c r="H9" s="39" t="s">
        <v>1</v>
      </c>
      <c r="I9" s="40">
        <v>100</v>
      </c>
      <c r="J9" s="15"/>
      <c r="K9" s="16"/>
      <c r="L9" s="62">
        <f t="shared" si="0"/>
        <v>0</v>
      </c>
      <c r="M9" s="62">
        <f t="shared" si="1"/>
        <v>0</v>
      </c>
      <c r="N9" s="63">
        <v>0.23</v>
      </c>
      <c r="O9" s="64">
        <f t="shared" si="2"/>
        <v>0</v>
      </c>
    </row>
    <row r="10" spans="1:15" ht="25.5" x14ac:dyDescent="0.25">
      <c r="A10" s="34" t="s">
        <v>6</v>
      </c>
      <c r="B10" s="43" t="s">
        <v>285</v>
      </c>
      <c r="C10" s="43" t="s">
        <v>601</v>
      </c>
      <c r="D10" s="65" t="s">
        <v>286</v>
      </c>
      <c r="E10" s="36">
        <v>50</v>
      </c>
      <c r="F10" s="41"/>
      <c r="G10" s="42" t="s">
        <v>283</v>
      </c>
      <c r="H10" s="39" t="s">
        <v>1</v>
      </c>
      <c r="I10" s="40">
        <v>50</v>
      </c>
      <c r="J10" s="15"/>
      <c r="K10" s="16"/>
      <c r="L10" s="62">
        <f t="shared" si="0"/>
        <v>0</v>
      </c>
      <c r="M10" s="62">
        <f t="shared" si="1"/>
        <v>0</v>
      </c>
      <c r="N10" s="63">
        <v>0.23</v>
      </c>
      <c r="O10" s="64">
        <f t="shared" si="2"/>
        <v>0</v>
      </c>
    </row>
    <row r="11" spans="1:15" x14ac:dyDescent="0.25">
      <c r="A11" s="34" t="s">
        <v>7</v>
      </c>
      <c r="B11" s="35" t="s">
        <v>287</v>
      </c>
      <c r="C11" s="35" t="s">
        <v>602</v>
      </c>
      <c r="D11" s="65" t="s">
        <v>288</v>
      </c>
      <c r="E11" s="36">
        <v>20</v>
      </c>
      <c r="F11" s="41"/>
      <c r="G11" s="42"/>
      <c r="H11" s="39" t="s">
        <v>1</v>
      </c>
      <c r="I11" s="40">
        <v>2</v>
      </c>
      <c r="J11" s="15"/>
      <c r="K11" s="16"/>
      <c r="L11" s="62">
        <f t="shared" si="0"/>
        <v>0</v>
      </c>
      <c r="M11" s="62">
        <f t="shared" si="1"/>
        <v>0</v>
      </c>
      <c r="N11" s="63">
        <v>0.23</v>
      </c>
      <c r="O11" s="64">
        <f t="shared" si="2"/>
        <v>0</v>
      </c>
    </row>
    <row r="12" spans="1:15" x14ac:dyDescent="0.25">
      <c r="A12" s="34" t="s">
        <v>8</v>
      </c>
      <c r="B12" s="35" t="s">
        <v>289</v>
      </c>
      <c r="C12" s="35" t="s">
        <v>603</v>
      </c>
      <c r="D12" s="65" t="s">
        <v>288</v>
      </c>
      <c r="E12" s="36">
        <v>10</v>
      </c>
      <c r="F12" s="41"/>
      <c r="G12" s="42" t="s">
        <v>290</v>
      </c>
      <c r="H12" s="39" t="s">
        <v>1</v>
      </c>
      <c r="I12" s="40">
        <v>30</v>
      </c>
      <c r="J12" s="15"/>
      <c r="K12" s="16"/>
      <c r="L12" s="62">
        <f t="shared" si="0"/>
        <v>0</v>
      </c>
      <c r="M12" s="62">
        <f t="shared" si="1"/>
        <v>0</v>
      </c>
      <c r="N12" s="63">
        <v>0.23</v>
      </c>
      <c r="O12" s="64">
        <f t="shared" si="2"/>
        <v>0</v>
      </c>
    </row>
    <row r="13" spans="1:15" ht="25.5" x14ac:dyDescent="0.25">
      <c r="A13" s="34" t="s">
        <v>9</v>
      </c>
      <c r="B13" s="35" t="s">
        <v>291</v>
      </c>
      <c r="C13" s="35" t="s">
        <v>604</v>
      </c>
      <c r="D13" s="65" t="s">
        <v>288</v>
      </c>
      <c r="E13" s="36">
        <v>10</v>
      </c>
      <c r="F13" s="41"/>
      <c r="G13" s="42" t="s">
        <v>283</v>
      </c>
      <c r="H13" s="39" t="s">
        <v>1</v>
      </c>
      <c r="I13" s="40">
        <v>30</v>
      </c>
      <c r="J13" s="15"/>
      <c r="K13" s="16"/>
      <c r="L13" s="62">
        <f t="shared" si="0"/>
        <v>0</v>
      </c>
      <c r="M13" s="62">
        <f t="shared" si="1"/>
        <v>0</v>
      </c>
      <c r="N13" s="63">
        <v>0.23</v>
      </c>
      <c r="O13" s="64">
        <f t="shared" si="2"/>
        <v>0</v>
      </c>
    </row>
    <row r="14" spans="1:15" ht="63.75" x14ac:dyDescent="0.25">
      <c r="A14" s="34" t="s">
        <v>10</v>
      </c>
      <c r="B14" s="35" t="s">
        <v>292</v>
      </c>
      <c r="C14" s="35" t="s">
        <v>605</v>
      </c>
      <c r="D14" s="65"/>
      <c r="E14" s="36"/>
      <c r="F14" s="41"/>
      <c r="G14" s="42" t="s">
        <v>280</v>
      </c>
      <c r="H14" s="39" t="s">
        <v>1</v>
      </c>
      <c r="I14" s="40">
        <v>150</v>
      </c>
      <c r="J14" s="15"/>
      <c r="K14" s="16"/>
      <c r="L14" s="62">
        <f t="shared" si="0"/>
        <v>0</v>
      </c>
      <c r="M14" s="62">
        <f t="shared" si="1"/>
        <v>0</v>
      </c>
      <c r="N14" s="63">
        <v>0.23</v>
      </c>
      <c r="O14" s="64">
        <f t="shared" si="2"/>
        <v>0</v>
      </c>
    </row>
    <row r="15" spans="1:15" ht="63.75" x14ac:dyDescent="0.25">
      <c r="A15" s="34" t="s">
        <v>11</v>
      </c>
      <c r="B15" s="35" t="s">
        <v>293</v>
      </c>
      <c r="C15" s="35" t="s">
        <v>606</v>
      </c>
      <c r="D15" s="65"/>
      <c r="E15" s="36"/>
      <c r="F15" s="41"/>
      <c r="G15" s="42" t="s">
        <v>294</v>
      </c>
      <c r="H15" s="39" t="s">
        <v>1</v>
      </c>
      <c r="I15" s="40">
        <v>50</v>
      </c>
      <c r="J15" s="15"/>
      <c r="K15" s="16"/>
      <c r="L15" s="62">
        <f t="shared" si="0"/>
        <v>0</v>
      </c>
      <c r="M15" s="62">
        <f t="shared" si="1"/>
        <v>0</v>
      </c>
      <c r="N15" s="63">
        <v>0.23</v>
      </c>
      <c r="O15" s="64">
        <f t="shared" si="2"/>
        <v>0</v>
      </c>
    </row>
    <row r="16" spans="1:15" ht="63.75" x14ac:dyDescent="0.25">
      <c r="A16" s="34" t="s">
        <v>12</v>
      </c>
      <c r="B16" s="35" t="s">
        <v>293</v>
      </c>
      <c r="C16" s="35" t="s">
        <v>607</v>
      </c>
      <c r="D16" s="65"/>
      <c r="E16" s="36"/>
      <c r="F16" s="41"/>
      <c r="G16" s="42" t="s">
        <v>295</v>
      </c>
      <c r="H16" s="39" t="s">
        <v>1</v>
      </c>
      <c r="I16" s="40">
        <v>150</v>
      </c>
      <c r="J16" s="15"/>
      <c r="K16" s="16"/>
      <c r="L16" s="62">
        <f t="shared" si="0"/>
        <v>0</v>
      </c>
      <c r="M16" s="62">
        <f t="shared" si="1"/>
        <v>0</v>
      </c>
      <c r="N16" s="63">
        <v>0.23</v>
      </c>
      <c r="O16" s="64">
        <f t="shared" si="2"/>
        <v>0</v>
      </c>
    </row>
    <row r="17" spans="1:15" ht="63.75" x14ac:dyDescent="0.25">
      <c r="A17" s="34" t="s">
        <v>13</v>
      </c>
      <c r="B17" s="66" t="s">
        <v>293</v>
      </c>
      <c r="C17" s="66" t="s">
        <v>608</v>
      </c>
      <c r="D17" s="65"/>
      <c r="E17" s="36"/>
      <c r="F17" s="44"/>
      <c r="G17" s="38" t="s">
        <v>296</v>
      </c>
      <c r="H17" s="39" t="s">
        <v>1</v>
      </c>
      <c r="I17" s="40">
        <v>50</v>
      </c>
      <c r="J17" s="15"/>
      <c r="K17" s="16"/>
      <c r="L17" s="62">
        <f t="shared" si="0"/>
        <v>0</v>
      </c>
      <c r="M17" s="62">
        <f t="shared" si="1"/>
        <v>0</v>
      </c>
      <c r="N17" s="63">
        <v>0.23</v>
      </c>
      <c r="O17" s="64">
        <f t="shared" si="2"/>
        <v>0</v>
      </c>
    </row>
    <row r="18" spans="1:15" ht="51" x14ac:dyDescent="0.25">
      <c r="A18" s="34" t="s">
        <v>14</v>
      </c>
      <c r="B18" s="35" t="s">
        <v>297</v>
      </c>
      <c r="C18" s="35" t="s">
        <v>609</v>
      </c>
      <c r="D18" s="65"/>
      <c r="E18" s="36"/>
      <c r="F18" s="41"/>
      <c r="G18" s="42"/>
      <c r="H18" s="39" t="s">
        <v>1</v>
      </c>
      <c r="I18" s="40">
        <v>50</v>
      </c>
      <c r="J18" s="15"/>
      <c r="K18" s="16"/>
      <c r="L18" s="62">
        <f t="shared" si="0"/>
        <v>0</v>
      </c>
      <c r="M18" s="62">
        <f t="shared" si="1"/>
        <v>0</v>
      </c>
      <c r="N18" s="63">
        <v>0.23</v>
      </c>
      <c r="O18" s="64">
        <f t="shared" si="2"/>
        <v>0</v>
      </c>
    </row>
    <row r="19" spans="1:15" ht="102" x14ac:dyDescent="0.25">
      <c r="A19" s="34" t="s">
        <v>15</v>
      </c>
      <c r="B19" s="35" t="s">
        <v>298</v>
      </c>
      <c r="C19" s="35" t="s">
        <v>610</v>
      </c>
      <c r="D19" s="65"/>
      <c r="E19" s="36"/>
      <c r="F19" s="41">
        <v>20</v>
      </c>
      <c r="G19" s="42" t="s">
        <v>280</v>
      </c>
      <c r="H19" s="39" t="s">
        <v>299</v>
      </c>
      <c r="I19" s="40">
        <v>10</v>
      </c>
      <c r="J19" s="15"/>
      <c r="K19" s="16"/>
      <c r="L19" s="62">
        <f t="shared" si="0"/>
        <v>0</v>
      </c>
      <c r="M19" s="62">
        <f t="shared" si="1"/>
        <v>0</v>
      </c>
      <c r="N19" s="63">
        <v>0.23</v>
      </c>
      <c r="O19" s="64">
        <f t="shared" si="2"/>
        <v>0</v>
      </c>
    </row>
    <row r="20" spans="1:15" ht="114.75" x14ac:dyDescent="0.25">
      <c r="A20" s="34" t="s">
        <v>16</v>
      </c>
      <c r="B20" s="35" t="s">
        <v>300</v>
      </c>
      <c r="C20" s="35" t="s">
        <v>611</v>
      </c>
      <c r="D20" s="65"/>
      <c r="E20" s="36"/>
      <c r="F20" s="41"/>
      <c r="G20" s="42" t="s">
        <v>295</v>
      </c>
      <c r="H20" s="39" t="s">
        <v>1</v>
      </c>
      <c r="I20" s="40">
        <v>100</v>
      </c>
      <c r="J20" s="15"/>
      <c r="K20" s="16"/>
      <c r="L20" s="62">
        <f t="shared" si="0"/>
        <v>0</v>
      </c>
      <c r="M20" s="62">
        <f t="shared" si="1"/>
        <v>0</v>
      </c>
      <c r="N20" s="63">
        <v>0.23</v>
      </c>
      <c r="O20" s="64">
        <f t="shared" si="2"/>
        <v>0</v>
      </c>
    </row>
    <row r="21" spans="1:15" ht="114.75" x14ac:dyDescent="0.25">
      <c r="A21" s="34" t="s">
        <v>17</v>
      </c>
      <c r="B21" s="35" t="s">
        <v>300</v>
      </c>
      <c r="C21" s="35" t="s">
        <v>612</v>
      </c>
      <c r="D21" s="65"/>
      <c r="E21" s="36"/>
      <c r="F21" s="41"/>
      <c r="G21" s="42" t="s">
        <v>294</v>
      </c>
      <c r="H21" s="39" t="s">
        <v>1</v>
      </c>
      <c r="I21" s="40">
        <v>100</v>
      </c>
      <c r="J21" s="15"/>
      <c r="K21" s="16"/>
      <c r="L21" s="62">
        <f t="shared" si="0"/>
        <v>0</v>
      </c>
      <c r="M21" s="62">
        <f t="shared" si="1"/>
        <v>0</v>
      </c>
      <c r="N21" s="63">
        <v>0.23</v>
      </c>
      <c r="O21" s="64">
        <f t="shared" si="2"/>
        <v>0</v>
      </c>
    </row>
    <row r="22" spans="1:15" ht="114.75" x14ac:dyDescent="0.25">
      <c r="A22" s="34" t="s">
        <v>18</v>
      </c>
      <c r="B22" s="35" t="s">
        <v>300</v>
      </c>
      <c r="C22" s="35" t="s">
        <v>613</v>
      </c>
      <c r="D22" s="65"/>
      <c r="E22" s="36"/>
      <c r="F22" s="41"/>
      <c r="G22" s="42" t="s">
        <v>280</v>
      </c>
      <c r="H22" s="39" t="s">
        <v>1</v>
      </c>
      <c r="I22" s="40">
        <v>250</v>
      </c>
      <c r="J22" s="15"/>
      <c r="K22" s="16"/>
      <c r="L22" s="62">
        <f t="shared" si="0"/>
        <v>0</v>
      </c>
      <c r="M22" s="62">
        <f t="shared" si="1"/>
        <v>0</v>
      </c>
      <c r="N22" s="63">
        <v>0.23</v>
      </c>
      <c r="O22" s="64">
        <f t="shared" si="2"/>
        <v>0</v>
      </c>
    </row>
    <row r="23" spans="1:15" ht="114.75" x14ac:dyDescent="0.25">
      <c r="A23" s="34" t="s">
        <v>19</v>
      </c>
      <c r="B23" s="35" t="s">
        <v>300</v>
      </c>
      <c r="C23" s="35" t="s">
        <v>614</v>
      </c>
      <c r="D23" s="65"/>
      <c r="E23" s="36"/>
      <c r="F23" s="41"/>
      <c r="G23" s="42" t="s">
        <v>296</v>
      </c>
      <c r="H23" s="39" t="s">
        <v>1</v>
      </c>
      <c r="I23" s="40">
        <v>100</v>
      </c>
      <c r="J23" s="15"/>
      <c r="K23" s="16"/>
      <c r="L23" s="62">
        <f t="shared" si="0"/>
        <v>0</v>
      </c>
      <c r="M23" s="62">
        <f t="shared" si="1"/>
        <v>0</v>
      </c>
      <c r="N23" s="63">
        <v>0.23</v>
      </c>
      <c r="O23" s="64">
        <f t="shared" si="2"/>
        <v>0</v>
      </c>
    </row>
    <row r="24" spans="1:15" ht="89.25" x14ac:dyDescent="0.25">
      <c r="A24" s="34" t="s">
        <v>20</v>
      </c>
      <c r="B24" s="35" t="s">
        <v>301</v>
      </c>
      <c r="C24" s="35" t="s">
        <v>615</v>
      </c>
      <c r="D24" s="65"/>
      <c r="E24" s="36"/>
      <c r="F24" s="41"/>
      <c r="G24" s="42"/>
      <c r="H24" s="39" t="s">
        <v>1</v>
      </c>
      <c r="I24" s="40">
        <v>300</v>
      </c>
      <c r="J24" s="15"/>
      <c r="K24" s="16"/>
      <c r="L24" s="62">
        <f t="shared" si="0"/>
        <v>0</v>
      </c>
      <c r="M24" s="62">
        <f t="shared" si="1"/>
        <v>0</v>
      </c>
      <c r="N24" s="63">
        <v>0.23</v>
      </c>
      <c r="O24" s="64">
        <f t="shared" si="2"/>
        <v>0</v>
      </c>
    </row>
    <row r="25" spans="1:15" ht="63.75" x14ac:dyDescent="0.25">
      <c r="A25" s="34" t="s">
        <v>21</v>
      </c>
      <c r="B25" s="35" t="s">
        <v>302</v>
      </c>
      <c r="C25" s="35" t="s">
        <v>616</v>
      </c>
      <c r="D25" s="65"/>
      <c r="E25" s="36"/>
      <c r="F25" s="41"/>
      <c r="G25" s="42" t="s">
        <v>280</v>
      </c>
      <c r="H25" s="39" t="s">
        <v>1</v>
      </c>
      <c r="I25" s="40">
        <v>100</v>
      </c>
      <c r="J25" s="15"/>
      <c r="K25" s="16"/>
      <c r="L25" s="62">
        <f t="shared" si="0"/>
        <v>0</v>
      </c>
      <c r="M25" s="62">
        <f t="shared" si="1"/>
        <v>0</v>
      </c>
      <c r="N25" s="63">
        <v>0.23</v>
      </c>
      <c r="O25" s="64">
        <f t="shared" si="2"/>
        <v>0</v>
      </c>
    </row>
    <row r="26" spans="1:15" ht="89.25" x14ac:dyDescent="0.25">
      <c r="A26" s="34" t="s">
        <v>22</v>
      </c>
      <c r="B26" s="35" t="s">
        <v>303</v>
      </c>
      <c r="C26" s="35" t="s">
        <v>617</v>
      </c>
      <c r="D26" s="65"/>
      <c r="E26" s="36"/>
      <c r="F26" s="41"/>
      <c r="G26" s="42" t="s">
        <v>280</v>
      </c>
      <c r="H26" s="39" t="s">
        <v>1</v>
      </c>
      <c r="I26" s="40">
        <v>100</v>
      </c>
      <c r="J26" s="15"/>
      <c r="K26" s="16"/>
      <c r="L26" s="62">
        <f t="shared" si="0"/>
        <v>0</v>
      </c>
      <c r="M26" s="62">
        <f t="shared" si="1"/>
        <v>0</v>
      </c>
      <c r="N26" s="63">
        <v>0.23</v>
      </c>
      <c r="O26" s="64">
        <f t="shared" si="2"/>
        <v>0</v>
      </c>
    </row>
    <row r="27" spans="1:15" ht="89.25" x14ac:dyDescent="0.25">
      <c r="A27" s="34" t="s">
        <v>23</v>
      </c>
      <c r="B27" s="35" t="s">
        <v>303</v>
      </c>
      <c r="C27" s="35" t="s">
        <v>618</v>
      </c>
      <c r="D27" s="65"/>
      <c r="E27" s="36"/>
      <c r="F27" s="41"/>
      <c r="G27" s="42" t="s">
        <v>294</v>
      </c>
      <c r="H27" s="39" t="s">
        <v>1</v>
      </c>
      <c r="I27" s="40">
        <v>30</v>
      </c>
      <c r="J27" s="15"/>
      <c r="K27" s="16"/>
      <c r="L27" s="62">
        <f t="shared" si="0"/>
        <v>0</v>
      </c>
      <c r="M27" s="62">
        <f t="shared" si="1"/>
        <v>0</v>
      </c>
      <c r="N27" s="63">
        <v>0.23</v>
      </c>
      <c r="O27" s="64">
        <f t="shared" si="2"/>
        <v>0</v>
      </c>
    </row>
    <row r="28" spans="1:15" ht="51" x14ac:dyDescent="0.25">
      <c r="A28" s="34" t="s">
        <v>24</v>
      </c>
      <c r="B28" s="35" t="s">
        <v>304</v>
      </c>
      <c r="C28" s="35" t="s">
        <v>619</v>
      </c>
      <c r="D28" s="65"/>
      <c r="E28" s="36"/>
      <c r="F28" s="41"/>
      <c r="G28" s="42" t="s">
        <v>305</v>
      </c>
      <c r="H28" s="39" t="s">
        <v>1</v>
      </c>
      <c r="I28" s="40">
        <v>150</v>
      </c>
      <c r="J28" s="15"/>
      <c r="K28" s="16"/>
      <c r="L28" s="62">
        <f t="shared" si="0"/>
        <v>0</v>
      </c>
      <c r="M28" s="62">
        <f t="shared" si="1"/>
        <v>0</v>
      </c>
      <c r="N28" s="63">
        <v>0.23</v>
      </c>
      <c r="O28" s="64">
        <f t="shared" si="2"/>
        <v>0</v>
      </c>
    </row>
    <row r="29" spans="1:15" ht="51" x14ac:dyDescent="0.25">
      <c r="A29" s="34" t="s">
        <v>25</v>
      </c>
      <c r="B29" s="35" t="s">
        <v>306</v>
      </c>
      <c r="C29" s="35" t="s">
        <v>620</v>
      </c>
      <c r="D29" s="65"/>
      <c r="E29" s="36"/>
      <c r="F29" s="41"/>
      <c r="G29" s="42" t="s">
        <v>280</v>
      </c>
      <c r="H29" s="39" t="s">
        <v>1</v>
      </c>
      <c r="I29" s="40">
        <v>50</v>
      </c>
      <c r="J29" s="15"/>
      <c r="K29" s="16"/>
      <c r="L29" s="62">
        <f t="shared" si="0"/>
        <v>0</v>
      </c>
      <c r="M29" s="62">
        <f t="shared" si="1"/>
        <v>0</v>
      </c>
      <c r="N29" s="63">
        <v>0.23</v>
      </c>
      <c r="O29" s="64">
        <f t="shared" si="2"/>
        <v>0</v>
      </c>
    </row>
    <row r="30" spans="1:15" ht="114.75" x14ac:dyDescent="0.25">
      <c r="A30" s="34" t="s">
        <v>26</v>
      </c>
      <c r="B30" s="35" t="s">
        <v>307</v>
      </c>
      <c r="C30" s="35" t="s">
        <v>621</v>
      </c>
      <c r="D30" s="65"/>
      <c r="E30" s="36"/>
      <c r="F30" s="41"/>
      <c r="G30" s="42" t="s">
        <v>295</v>
      </c>
      <c r="H30" s="39" t="s">
        <v>1</v>
      </c>
      <c r="I30" s="40">
        <v>250</v>
      </c>
      <c r="J30" s="15"/>
      <c r="K30" s="16"/>
      <c r="L30" s="62">
        <f t="shared" si="0"/>
        <v>0</v>
      </c>
      <c r="M30" s="62">
        <f t="shared" si="1"/>
        <v>0</v>
      </c>
      <c r="N30" s="63">
        <v>0.23</v>
      </c>
      <c r="O30" s="64">
        <f t="shared" si="2"/>
        <v>0</v>
      </c>
    </row>
    <row r="31" spans="1:15" ht="114.75" x14ac:dyDescent="0.25">
      <c r="A31" s="34" t="s">
        <v>27</v>
      </c>
      <c r="B31" s="35" t="s">
        <v>307</v>
      </c>
      <c r="C31" s="35" t="s">
        <v>622</v>
      </c>
      <c r="D31" s="65"/>
      <c r="E31" s="36"/>
      <c r="F31" s="41"/>
      <c r="G31" s="42" t="s">
        <v>294</v>
      </c>
      <c r="H31" s="39" t="s">
        <v>1</v>
      </c>
      <c r="I31" s="40">
        <v>80</v>
      </c>
      <c r="J31" s="15"/>
      <c r="K31" s="16"/>
      <c r="L31" s="62">
        <f t="shared" si="0"/>
        <v>0</v>
      </c>
      <c r="M31" s="62">
        <f t="shared" si="1"/>
        <v>0</v>
      </c>
      <c r="N31" s="63">
        <v>0.23</v>
      </c>
      <c r="O31" s="64">
        <f t="shared" si="2"/>
        <v>0</v>
      </c>
    </row>
    <row r="32" spans="1:15" ht="114.75" x14ac:dyDescent="0.25">
      <c r="A32" s="34" t="s">
        <v>28</v>
      </c>
      <c r="B32" s="35" t="s">
        <v>307</v>
      </c>
      <c r="C32" s="35" t="s">
        <v>623</v>
      </c>
      <c r="D32" s="65"/>
      <c r="E32" s="36"/>
      <c r="F32" s="37"/>
      <c r="G32" s="38" t="s">
        <v>280</v>
      </c>
      <c r="H32" s="39" t="s">
        <v>1</v>
      </c>
      <c r="I32" s="40">
        <v>250</v>
      </c>
      <c r="J32" s="15"/>
      <c r="K32" s="16"/>
      <c r="L32" s="62">
        <f t="shared" si="0"/>
        <v>0</v>
      </c>
      <c r="M32" s="62">
        <f t="shared" si="1"/>
        <v>0</v>
      </c>
      <c r="N32" s="63">
        <v>0.23</v>
      </c>
      <c r="O32" s="64">
        <f t="shared" si="2"/>
        <v>0</v>
      </c>
    </row>
    <row r="33" spans="1:15" ht="114.75" x14ac:dyDescent="0.25">
      <c r="A33" s="34" t="s">
        <v>29</v>
      </c>
      <c r="B33" s="35" t="s">
        <v>307</v>
      </c>
      <c r="C33" s="35" t="s">
        <v>624</v>
      </c>
      <c r="D33" s="65"/>
      <c r="E33" s="36"/>
      <c r="F33" s="37"/>
      <c r="G33" s="38" t="s">
        <v>296</v>
      </c>
      <c r="H33" s="39" t="s">
        <v>1</v>
      </c>
      <c r="I33" s="40">
        <v>80</v>
      </c>
      <c r="J33" s="15"/>
      <c r="K33" s="16"/>
      <c r="L33" s="62">
        <f t="shared" si="0"/>
        <v>0</v>
      </c>
      <c r="M33" s="62">
        <f t="shared" si="1"/>
        <v>0</v>
      </c>
      <c r="N33" s="63">
        <v>0.23</v>
      </c>
      <c r="O33" s="64">
        <f t="shared" si="2"/>
        <v>0</v>
      </c>
    </row>
    <row r="34" spans="1:15" ht="38.25" x14ac:dyDescent="0.25">
      <c r="A34" s="34" t="s">
        <v>30</v>
      </c>
      <c r="B34" s="35" t="s">
        <v>308</v>
      </c>
      <c r="C34" s="35"/>
      <c r="D34" s="65" t="s">
        <v>309</v>
      </c>
      <c r="E34" s="36">
        <v>16</v>
      </c>
      <c r="F34" s="37"/>
      <c r="G34" s="38"/>
      <c r="H34" s="39" t="s">
        <v>310</v>
      </c>
      <c r="I34" s="40">
        <v>20</v>
      </c>
      <c r="J34" s="15"/>
      <c r="K34" s="16"/>
      <c r="L34" s="62">
        <f t="shared" si="0"/>
        <v>0</v>
      </c>
      <c r="M34" s="62">
        <f t="shared" si="1"/>
        <v>0</v>
      </c>
      <c r="N34" s="63">
        <v>0.23</v>
      </c>
      <c r="O34" s="64">
        <f t="shared" si="2"/>
        <v>0</v>
      </c>
    </row>
    <row r="35" spans="1:15" ht="25.5" x14ac:dyDescent="0.25">
      <c r="A35" s="34" t="s">
        <v>31</v>
      </c>
      <c r="B35" s="35" t="s">
        <v>311</v>
      </c>
      <c r="C35" s="35"/>
      <c r="D35" s="65" t="s">
        <v>312</v>
      </c>
      <c r="E35" s="36">
        <v>80</v>
      </c>
      <c r="F35" s="37"/>
      <c r="G35" s="38"/>
      <c r="H35" s="39" t="s">
        <v>313</v>
      </c>
      <c r="I35" s="40">
        <v>250</v>
      </c>
      <c r="J35" s="15"/>
      <c r="K35" s="16"/>
      <c r="L35" s="62">
        <f t="shared" si="0"/>
        <v>0</v>
      </c>
      <c r="M35" s="62">
        <f t="shared" si="1"/>
        <v>0</v>
      </c>
      <c r="N35" s="63">
        <v>0.23</v>
      </c>
      <c r="O35" s="64">
        <f t="shared" si="2"/>
        <v>0</v>
      </c>
    </row>
    <row r="36" spans="1:15" ht="25.5" x14ac:dyDescent="0.25">
      <c r="A36" s="34" t="s">
        <v>32</v>
      </c>
      <c r="B36" s="35" t="s">
        <v>314</v>
      </c>
      <c r="C36" s="35" t="s">
        <v>625</v>
      </c>
      <c r="D36" s="65" t="s">
        <v>315</v>
      </c>
      <c r="E36" s="36"/>
      <c r="F36" s="41"/>
      <c r="G36" s="42"/>
      <c r="H36" s="39" t="s">
        <v>313</v>
      </c>
      <c r="I36" s="40">
        <v>50</v>
      </c>
      <c r="J36" s="15"/>
      <c r="K36" s="16"/>
      <c r="L36" s="62">
        <f t="shared" si="0"/>
        <v>0</v>
      </c>
      <c r="M36" s="62">
        <f t="shared" si="1"/>
        <v>0</v>
      </c>
      <c r="N36" s="63">
        <v>0.23</v>
      </c>
      <c r="O36" s="64">
        <f t="shared" si="2"/>
        <v>0</v>
      </c>
    </row>
    <row r="37" spans="1:15" ht="25.5" x14ac:dyDescent="0.25">
      <c r="A37" s="34" t="s">
        <v>33</v>
      </c>
      <c r="B37" s="35" t="s">
        <v>316</v>
      </c>
      <c r="C37" s="35"/>
      <c r="D37" s="65" t="s">
        <v>317</v>
      </c>
      <c r="E37" s="36">
        <v>80</v>
      </c>
      <c r="F37" s="41"/>
      <c r="G37" s="42"/>
      <c r="H37" s="39" t="s">
        <v>313</v>
      </c>
      <c r="I37" s="40">
        <v>20</v>
      </c>
      <c r="J37" s="15"/>
      <c r="K37" s="16"/>
      <c r="L37" s="62">
        <f t="shared" si="0"/>
        <v>0</v>
      </c>
      <c r="M37" s="62">
        <f t="shared" si="1"/>
        <v>0</v>
      </c>
      <c r="N37" s="63">
        <v>0.23</v>
      </c>
      <c r="O37" s="64">
        <f t="shared" si="2"/>
        <v>0</v>
      </c>
    </row>
    <row r="38" spans="1:15" ht="25.5" x14ac:dyDescent="0.25">
      <c r="A38" s="34" t="s">
        <v>34</v>
      </c>
      <c r="B38" s="35" t="s">
        <v>318</v>
      </c>
      <c r="C38" s="35"/>
      <c r="D38" s="65" t="s">
        <v>319</v>
      </c>
      <c r="E38" s="36">
        <v>40</v>
      </c>
      <c r="F38" s="41"/>
      <c r="G38" s="42"/>
      <c r="H38" s="39" t="s">
        <v>313</v>
      </c>
      <c r="I38" s="40">
        <v>50</v>
      </c>
      <c r="J38" s="15"/>
      <c r="K38" s="16"/>
      <c r="L38" s="62">
        <f t="shared" si="0"/>
        <v>0</v>
      </c>
      <c r="M38" s="62">
        <f t="shared" si="1"/>
        <v>0</v>
      </c>
      <c r="N38" s="63">
        <v>0.23</v>
      </c>
      <c r="O38" s="64">
        <f t="shared" si="2"/>
        <v>0</v>
      </c>
    </row>
    <row r="39" spans="1:15" ht="25.5" x14ac:dyDescent="0.25">
      <c r="A39" s="34" t="s">
        <v>35</v>
      </c>
      <c r="B39" s="35" t="s">
        <v>320</v>
      </c>
      <c r="C39" s="35" t="s">
        <v>626</v>
      </c>
      <c r="D39" s="65" t="s">
        <v>321</v>
      </c>
      <c r="E39" s="36"/>
      <c r="F39" s="41"/>
      <c r="G39" s="42"/>
      <c r="H39" s="39" t="s">
        <v>313</v>
      </c>
      <c r="I39" s="40">
        <v>20</v>
      </c>
      <c r="J39" s="15"/>
      <c r="K39" s="16"/>
      <c r="L39" s="62">
        <f t="shared" si="0"/>
        <v>0</v>
      </c>
      <c r="M39" s="62">
        <f t="shared" si="1"/>
        <v>0</v>
      </c>
      <c r="N39" s="63">
        <v>0.23</v>
      </c>
      <c r="O39" s="64">
        <f t="shared" si="2"/>
        <v>0</v>
      </c>
    </row>
    <row r="40" spans="1:15" ht="38.25" x14ac:dyDescent="0.25">
      <c r="A40" s="34" t="s">
        <v>36</v>
      </c>
      <c r="B40" s="35" t="s">
        <v>326</v>
      </c>
      <c r="C40" s="35" t="s">
        <v>626</v>
      </c>
      <c r="D40" s="65" t="s">
        <v>321</v>
      </c>
      <c r="E40" s="36"/>
      <c r="F40" s="41"/>
      <c r="G40" s="42"/>
      <c r="H40" s="39" t="s">
        <v>313</v>
      </c>
      <c r="I40" s="40">
        <v>30</v>
      </c>
      <c r="J40" s="15"/>
      <c r="K40" s="16"/>
      <c r="L40" s="62">
        <f t="shared" si="0"/>
        <v>0</v>
      </c>
      <c r="M40" s="62">
        <f t="shared" si="1"/>
        <v>0</v>
      </c>
      <c r="N40" s="63">
        <v>0.23</v>
      </c>
      <c r="O40" s="64">
        <f t="shared" si="2"/>
        <v>0</v>
      </c>
    </row>
    <row r="41" spans="1:15" ht="38.25" x14ac:dyDescent="0.25">
      <c r="A41" s="34" t="s">
        <v>37</v>
      </c>
      <c r="B41" s="35" t="s">
        <v>322</v>
      </c>
      <c r="C41" s="35"/>
      <c r="D41" s="65" t="s">
        <v>323</v>
      </c>
      <c r="E41" s="36">
        <v>80</v>
      </c>
      <c r="F41" s="41"/>
      <c r="G41" s="42"/>
      <c r="H41" s="39" t="s">
        <v>313</v>
      </c>
      <c r="I41" s="40">
        <v>100</v>
      </c>
      <c r="J41" s="15"/>
      <c r="K41" s="16"/>
      <c r="L41" s="62">
        <f t="shared" si="0"/>
        <v>0</v>
      </c>
      <c r="M41" s="62">
        <f t="shared" si="1"/>
        <v>0</v>
      </c>
      <c r="N41" s="63">
        <v>0.23</v>
      </c>
      <c r="O41" s="64">
        <f t="shared" si="2"/>
        <v>0</v>
      </c>
    </row>
    <row r="42" spans="1:15" ht="38.25" x14ac:dyDescent="0.25">
      <c r="A42" s="34" t="s">
        <v>38</v>
      </c>
      <c r="B42" s="35" t="s">
        <v>324</v>
      </c>
      <c r="C42" s="35"/>
      <c r="D42" s="65" t="s">
        <v>325</v>
      </c>
      <c r="E42" s="36">
        <v>80</v>
      </c>
      <c r="F42" s="41"/>
      <c r="G42" s="42"/>
      <c r="H42" s="39" t="s">
        <v>313</v>
      </c>
      <c r="I42" s="40">
        <v>50</v>
      </c>
      <c r="J42" s="15"/>
      <c r="K42" s="16"/>
      <c r="L42" s="62">
        <f t="shared" si="0"/>
        <v>0</v>
      </c>
      <c r="M42" s="62">
        <f t="shared" si="1"/>
        <v>0</v>
      </c>
      <c r="N42" s="63">
        <v>0.23</v>
      </c>
      <c r="O42" s="64">
        <f t="shared" si="2"/>
        <v>0</v>
      </c>
    </row>
    <row r="43" spans="1:15" ht="25.5" x14ac:dyDescent="0.25">
      <c r="A43" s="34" t="s">
        <v>39</v>
      </c>
      <c r="B43" s="35" t="s">
        <v>327</v>
      </c>
      <c r="C43" s="35"/>
      <c r="D43" s="65" t="s">
        <v>288</v>
      </c>
      <c r="E43" s="36">
        <v>96</v>
      </c>
      <c r="F43" s="41"/>
      <c r="G43" s="42" t="s">
        <v>305</v>
      </c>
      <c r="H43" s="39" t="s">
        <v>1</v>
      </c>
      <c r="I43" s="40">
        <v>50</v>
      </c>
      <c r="J43" s="15"/>
      <c r="K43" s="16"/>
      <c r="L43" s="62">
        <f t="shared" si="0"/>
        <v>0</v>
      </c>
      <c r="M43" s="62">
        <f t="shared" si="1"/>
        <v>0</v>
      </c>
      <c r="N43" s="63">
        <v>0.23</v>
      </c>
      <c r="O43" s="64">
        <f t="shared" si="2"/>
        <v>0</v>
      </c>
    </row>
    <row r="44" spans="1:15" ht="114.75" x14ac:dyDescent="0.25">
      <c r="A44" s="34" t="s">
        <v>40</v>
      </c>
      <c r="B44" s="35" t="s">
        <v>328</v>
      </c>
      <c r="C44" s="35" t="s">
        <v>627</v>
      </c>
      <c r="D44" s="65"/>
      <c r="E44" s="36"/>
      <c r="F44" s="41"/>
      <c r="G44" s="42"/>
      <c r="H44" s="39" t="s">
        <v>1</v>
      </c>
      <c r="I44" s="40">
        <v>15</v>
      </c>
      <c r="J44" s="15"/>
      <c r="K44" s="16"/>
      <c r="L44" s="62">
        <f t="shared" si="0"/>
        <v>0</v>
      </c>
      <c r="M44" s="62">
        <f t="shared" si="1"/>
        <v>0</v>
      </c>
      <c r="N44" s="63">
        <v>0.23</v>
      </c>
      <c r="O44" s="64">
        <f t="shared" si="2"/>
        <v>0</v>
      </c>
    </row>
    <row r="45" spans="1:15" ht="153" x14ac:dyDescent="0.25">
      <c r="A45" s="34" t="s">
        <v>41</v>
      </c>
      <c r="B45" s="35" t="s">
        <v>329</v>
      </c>
      <c r="C45" s="35" t="s">
        <v>628</v>
      </c>
      <c r="D45" s="65"/>
      <c r="E45" s="36"/>
      <c r="F45" s="41"/>
      <c r="G45" s="42"/>
      <c r="H45" s="39" t="s">
        <v>1</v>
      </c>
      <c r="I45" s="40">
        <v>50</v>
      </c>
      <c r="J45" s="15"/>
      <c r="K45" s="16"/>
      <c r="L45" s="62">
        <f t="shared" si="0"/>
        <v>0</v>
      </c>
      <c r="M45" s="62">
        <f t="shared" si="1"/>
        <v>0</v>
      </c>
      <c r="N45" s="63">
        <v>0.23</v>
      </c>
      <c r="O45" s="64">
        <f t="shared" si="2"/>
        <v>0</v>
      </c>
    </row>
    <row r="46" spans="1:15" ht="25.5" x14ac:dyDescent="0.25">
      <c r="A46" s="34" t="s">
        <v>42</v>
      </c>
      <c r="B46" s="35" t="s">
        <v>330</v>
      </c>
      <c r="C46" s="35" t="s">
        <v>629</v>
      </c>
      <c r="D46" s="65" t="s">
        <v>288</v>
      </c>
      <c r="E46" s="36"/>
      <c r="F46" s="41">
        <v>25</v>
      </c>
      <c r="G46" s="42" t="s">
        <v>305</v>
      </c>
      <c r="H46" s="39" t="s">
        <v>299</v>
      </c>
      <c r="I46" s="40">
        <v>10</v>
      </c>
      <c r="J46" s="15"/>
      <c r="K46" s="16"/>
      <c r="L46" s="62">
        <f t="shared" si="0"/>
        <v>0</v>
      </c>
      <c r="M46" s="62">
        <f t="shared" si="1"/>
        <v>0</v>
      </c>
      <c r="N46" s="63">
        <v>0.23</v>
      </c>
      <c r="O46" s="64">
        <f t="shared" si="2"/>
        <v>0</v>
      </c>
    </row>
    <row r="47" spans="1:15" ht="63.75" x14ac:dyDescent="0.25">
      <c r="A47" s="34" t="s">
        <v>43</v>
      </c>
      <c r="B47" s="66" t="s">
        <v>331</v>
      </c>
      <c r="C47" s="66" t="s">
        <v>630</v>
      </c>
      <c r="D47" s="65" t="s">
        <v>288</v>
      </c>
      <c r="E47" s="36"/>
      <c r="F47" s="44" t="s">
        <v>332</v>
      </c>
      <c r="G47" s="38"/>
      <c r="H47" s="39" t="s">
        <v>299</v>
      </c>
      <c r="I47" s="40">
        <v>2</v>
      </c>
      <c r="J47" s="15"/>
      <c r="K47" s="16"/>
      <c r="L47" s="62">
        <f t="shared" si="0"/>
        <v>0</v>
      </c>
      <c r="M47" s="62">
        <f t="shared" si="1"/>
        <v>0</v>
      </c>
      <c r="N47" s="63">
        <v>0.23</v>
      </c>
      <c r="O47" s="64">
        <f t="shared" si="2"/>
        <v>0</v>
      </c>
    </row>
    <row r="48" spans="1:15" ht="76.5" x14ac:dyDescent="0.25">
      <c r="A48" s="34" t="s">
        <v>44</v>
      </c>
      <c r="B48" s="66" t="s">
        <v>333</v>
      </c>
      <c r="C48" s="66" t="s">
        <v>631</v>
      </c>
      <c r="D48" s="65" t="s">
        <v>288</v>
      </c>
      <c r="E48" s="36"/>
      <c r="F48" s="44" t="s">
        <v>334</v>
      </c>
      <c r="G48" s="38"/>
      <c r="H48" s="39" t="s">
        <v>299</v>
      </c>
      <c r="I48" s="40">
        <v>10</v>
      </c>
      <c r="J48" s="15"/>
      <c r="K48" s="16"/>
      <c r="L48" s="62">
        <f t="shared" si="0"/>
        <v>0</v>
      </c>
      <c r="M48" s="62">
        <f t="shared" si="1"/>
        <v>0</v>
      </c>
      <c r="N48" s="63">
        <v>0.23</v>
      </c>
      <c r="O48" s="64">
        <f t="shared" si="2"/>
        <v>0</v>
      </c>
    </row>
    <row r="49" spans="1:15" ht="63.75" x14ac:dyDescent="0.25">
      <c r="A49" s="34" t="s">
        <v>45</v>
      </c>
      <c r="B49" s="66" t="s">
        <v>335</v>
      </c>
      <c r="C49" s="66" t="s">
        <v>632</v>
      </c>
      <c r="D49" s="65" t="s">
        <v>288</v>
      </c>
      <c r="E49" s="36"/>
      <c r="F49" s="44" t="s">
        <v>336</v>
      </c>
      <c r="G49" s="38"/>
      <c r="H49" s="39" t="s">
        <v>299</v>
      </c>
      <c r="I49" s="40">
        <v>2</v>
      </c>
      <c r="J49" s="15"/>
      <c r="K49" s="16"/>
      <c r="L49" s="62">
        <f t="shared" si="0"/>
        <v>0</v>
      </c>
      <c r="M49" s="62">
        <f t="shared" si="1"/>
        <v>0</v>
      </c>
      <c r="N49" s="63">
        <v>0.23</v>
      </c>
      <c r="O49" s="64">
        <f t="shared" si="2"/>
        <v>0</v>
      </c>
    </row>
    <row r="50" spans="1:15" ht="38.25" x14ac:dyDescent="0.25">
      <c r="A50" s="34" t="s">
        <v>46</v>
      </c>
      <c r="B50" s="35" t="s">
        <v>337</v>
      </c>
      <c r="C50" s="35" t="s">
        <v>633</v>
      </c>
      <c r="D50" s="65"/>
      <c r="E50" s="36"/>
      <c r="F50" s="41">
        <v>25</v>
      </c>
      <c r="G50" s="42"/>
      <c r="H50" s="39" t="s">
        <v>299</v>
      </c>
      <c r="I50" s="40">
        <v>14</v>
      </c>
      <c r="J50" s="15"/>
      <c r="K50" s="16"/>
      <c r="L50" s="62">
        <f t="shared" si="0"/>
        <v>0</v>
      </c>
      <c r="M50" s="62">
        <f t="shared" si="1"/>
        <v>0</v>
      </c>
      <c r="N50" s="63">
        <v>0.23</v>
      </c>
      <c r="O50" s="64">
        <f t="shared" si="2"/>
        <v>0</v>
      </c>
    </row>
    <row r="51" spans="1:15" ht="63.75" x14ac:dyDescent="0.25">
      <c r="A51" s="34" t="s">
        <v>47</v>
      </c>
      <c r="B51" s="35" t="s">
        <v>338</v>
      </c>
      <c r="C51" s="35" t="s">
        <v>634</v>
      </c>
      <c r="D51" s="65"/>
      <c r="E51" s="36"/>
      <c r="F51" s="41"/>
      <c r="G51" s="42"/>
      <c r="H51" s="39" t="s">
        <v>1</v>
      </c>
      <c r="I51" s="40">
        <v>10</v>
      </c>
      <c r="J51" s="15"/>
      <c r="K51" s="16"/>
      <c r="L51" s="62">
        <f t="shared" si="0"/>
        <v>0</v>
      </c>
      <c r="M51" s="62">
        <f t="shared" si="1"/>
        <v>0</v>
      </c>
      <c r="N51" s="63">
        <v>0.23</v>
      </c>
      <c r="O51" s="64">
        <f t="shared" si="2"/>
        <v>0</v>
      </c>
    </row>
    <row r="52" spans="1:15" ht="25.5" x14ac:dyDescent="0.25">
      <c r="A52" s="34" t="s">
        <v>48</v>
      </c>
      <c r="B52" s="35" t="s">
        <v>339</v>
      </c>
      <c r="C52" s="35" t="s">
        <v>635</v>
      </c>
      <c r="D52" s="65" t="s">
        <v>340</v>
      </c>
      <c r="E52" s="36"/>
      <c r="F52" s="41">
        <v>100</v>
      </c>
      <c r="G52" s="42"/>
      <c r="H52" s="39" t="s">
        <v>299</v>
      </c>
      <c r="I52" s="40">
        <v>5</v>
      </c>
      <c r="J52" s="15"/>
      <c r="K52" s="16"/>
      <c r="L52" s="62">
        <f t="shared" si="0"/>
        <v>0</v>
      </c>
      <c r="M52" s="62">
        <f t="shared" si="1"/>
        <v>0</v>
      </c>
      <c r="N52" s="63">
        <v>0.23</v>
      </c>
      <c r="O52" s="64">
        <f t="shared" si="2"/>
        <v>0</v>
      </c>
    </row>
    <row r="53" spans="1:15" ht="25.5" x14ac:dyDescent="0.25">
      <c r="A53" s="34" t="s">
        <v>49</v>
      </c>
      <c r="B53" s="35" t="s">
        <v>341</v>
      </c>
      <c r="C53" s="35" t="s">
        <v>636</v>
      </c>
      <c r="D53" s="65" t="s">
        <v>288</v>
      </c>
      <c r="E53" s="36"/>
      <c r="F53" s="41">
        <v>100</v>
      </c>
      <c r="G53" s="42"/>
      <c r="H53" s="39" t="s">
        <v>299</v>
      </c>
      <c r="I53" s="40">
        <v>30</v>
      </c>
      <c r="J53" s="15"/>
      <c r="K53" s="16"/>
      <c r="L53" s="62">
        <f t="shared" si="0"/>
        <v>0</v>
      </c>
      <c r="M53" s="62">
        <f t="shared" si="1"/>
        <v>0</v>
      </c>
      <c r="N53" s="63">
        <v>0.23</v>
      </c>
      <c r="O53" s="64">
        <f t="shared" si="2"/>
        <v>0</v>
      </c>
    </row>
    <row r="54" spans="1:15" ht="25.5" x14ac:dyDescent="0.25">
      <c r="A54" s="34" t="s">
        <v>50</v>
      </c>
      <c r="B54" s="35" t="s">
        <v>342</v>
      </c>
      <c r="C54" s="35" t="s">
        <v>637</v>
      </c>
      <c r="D54" s="65" t="s">
        <v>288</v>
      </c>
      <c r="E54" s="36"/>
      <c r="F54" s="41">
        <v>100</v>
      </c>
      <c r="G54" s="42"/>
      <c r="H54" s="39" t="s">
        <v>299</v>
      </c>
      <c r="I54" s="40">
        <v>20</v>
      </c>
      <c r="J54" s="15"/>
      <c r="K54" s="16"/>
      <c r="L54" s="62">
        <f t="shared" si="0"/>
        <v>0</v>
      </c>
      <c r="M54" s="62">
        <f t="shared" si="1"/>
        <v>0</v>
      </c>
      <c r="N54" s="63">
        <v>0.23</v>
      </c>
      <c r="O54" s="64">
        <f t="shared" si="2"/>
        <v>0</v>
      </c>
    </row>
    <row r="55" spans="1:15" ht="25.5" x14ac:dyDescent="0.25">
      <c r="A55" s="34" t="s">
        <v>51</v>
      </c>
      <c r="B55" s="35" t="s">
        <v>343</v>
      </c>
      <c r="C55" s="35" t="s">
        <v>638</v>
      </c>
      <c r="D55" s="65" t="s">
        <v>344</v>
      </c>
      <c r="E55" s="36"/>
      <c r="F55" s="41">
        <v>100</v>
      </c>
      <c r="G55" s="42"/>
      <c r="H55" s="39" t="s">
        <v>299</v>
      </c>
      <c r="I55" s="40">
        <v>10</v>
      </c>
      <c r="J55" s="15"/>
      <c r="K55" s="16"/>
      <c r="L55" s="62">
        <f t="shared" si="0"/>
        <v>0</v>
      </c>
      <c r="M55" s="62">
        <f t="shared" si="1"/>
        <v>0</v>
      </c>
      <c r="N55" s="63">
        <v>0.23</v>
      </c>
      <c r="O55" s="64">
        <f t="shared" si="2"/>
        <v>0</v>
      </c>
    </row>
    <row r="56" spans="1:15" ht="51" x14ac:dyDescent="0.25">
      <c r="A56" s="34" t="s">
        <v>52</v>
      </c>
      <c r="B56" s="35" t="s">
        <v>345</v>
      </c>
      <c r="C56" s="35" t="s">
        <v>639</v>
      </c>
      <c r="D56" s="65" t="s">
        <v>288</v>
      </c>
      <c r="E56" s="36"/>
      <c r="F56" s="41">
        <v>100</v>
      </c>
      <c r="G56" s="42" t="s">
        <v>346</v>
      </c>
      <c r="H56" s="39" t="s">
        <v>299</v>
      </c>
      <c r="I56" s="40">
        <v>5</v>
      </c>
      <c r="J56" s="15"/>
      <c r="K56" s="16"/>
      <c r="L56" s="62">
        <f t="shared" si="0"/>
        <v>0</v>
      </c>
      <c r="M56" s="62">
        <f t="shared" si="1"/>
        <v>0</v>
      </c>
      <c r="N56" s="63">
        <v>0.23</v>
      </c>
      <c r="O56" s="64">
        <f t="shared" si="2"/>
        <v>0</v>
      </c>
    </row>
    <row r="57" spans="1:15" ht="51" x14ac:dyDescent="0.25">
      <c r="A57" s="34" t="s">
        <v>53</v>
      </c>
      <c r="B57" s="35" t="s">
        <v>347</v>
      </c>
      <c r="C57" s="35" t="s">
        <v>640</v>
      </c>
      <c r="D57" s="65" t="s">
        <v>288</v>
      </c>
      <c r="E57" s="36"/>
      <c r="F57" s="41">
        <v>10</v>
      </c>
      <c r="G57" s="42" t="s">
        <v>346</v>
      </c>
      <c r="H57" s="39" t="s">
        <v>299</v>
      </c>
      <c r="I57" s="40">
        <v>5</v>
      </c>
      <c r="J57" s="15"/>
      <c r="K57" s="16"/>
      <c r="L57" s="62">
        <f t="shared" si="0"/>
        <v>0</v>
      </c>
      <c r="M57" s="62">
        <f t="shared" si="1"/>
        <v>0</v>
      </c>
      <c r="N57" s="63">
        <v>0.23</v>
      </c>
      <c r="O57" s="64">
        <f t="shared" si="2"/>
        <v>0</v>
      </c>
    </row>
    <row r="58" spans="1:15" ht="25.5" x14ac:dyDescent="0.25">
      <c r="A58" s="34" t="s">
        <v>54</v>
      </c>
      <c r="B58" s="35" t="s">
        <v>348</v>
      </c>
      <c r="C58" s="35" t="s">
        <v>641</v>
      </c>
      <c r="D58" s="65"/>
      <c r="E58" s="36"/>
      <c r="F58" s="41"/>
      <c r="G58" s="42" t="s">
        <v>346</v>
      </c>
      <c r="H58" s="39" t="s">
        <v>349</v>
      </c>
      <c r="I58" s="40">
        <v>5</v>
      </c>
      <c r="J58" s="15"/>
      <c r="K58" s="16"/>
      <c r="L58" s="62">
        <f t="shared" si="0"/>
        <v>0</v>
      </c>
      <c r="M58" s="62">
        <f t="shared" si="1"/>
        <v>0</v>
      </c>
      <c r="N58" s="63">
        <v>0.23</v>
      </c>
      <c r="O58" s="64">
        <f t="shared" si="2"/>
        <v>0</v>
      </c>
    </row>
    <row r="59" spans="1:15" ht="25.5" x14ac:dyDescent="0.25">
      <c r="A59" s="34" t="s">
        <v>55</v>
      </c>
      <c r="B59" s="35" t="s">
        <v>348</v>
      </c>
      <c r="C59" s="35" t="s">
        <v>642</v>
      </c>
      <c r="D59" s="65"/>
      <c r="E59" s="36"/>
      <c r="F59" s="41"/>
      <c r="G59" s="42" t="s">
        <v>350</v>
      </c>
      <c r="H59" s="39" t="s">
        <v>349</v>
      </c>
      <c r="I59" s="40">
        <v>5</v>
      </c>
      <c r="J59" s="15"/>
      <c r="K59" s="16"/>
      <c r="L59" s="62">
        <f t="shared" si="0"/>
        <v>0</v>
      </c>
      <c r="M59" s="62">
        <f t="shared" si="1"/>
        <v>0</v>
      </c>
      <c r="N59" s="63">
        <v>0.23</v>
      </c>
      <c r="O59" s="64">
        <f t="shared" si="2"/>
        <v>0</v>
      </c>
    </row>
    <row r="60" spans="1:15" ht="25.5" x14ac:dyDescent="0.25">
      <c r="A60" s="34" t="s">
        <v>56</v>
      </c>
      <c r="B60" s="35" t="s">
        <v>348</v>
      </c>
      <c r="C60" s="35" t="s">
        <v>643</v>
      </c>
      <c r="D60" s="65"/>
      <c r="E60" s="36"/>
      <c r="F60" s="41"/>
      <c r="G60" s="42" t="s">
        <v>351</v>
      </c>
      <c r="H60" s="39" t="s">
        <v>349</v>
      </c>
      <c r="I60" s="40">
        <v>5</v>
      </c>
      <c r="J60" s="15"/>
      <c r="K60" s="16"/>
      <c r="L60" s="62">
        <f t="shared" si="0"/>
        <v>0</v>
      </c>
      <c r="M60" s="62">
        <f t="shared" si="1"/>
        <v>0</v>
      </c>
      <c r="N60" s="63">
        <v>0.23</v>
      </c>
      <c r="O60" s="64">
        <f t="shared" si="2"/>
        <v>0</v>
      </c>
    </row>
    <row r="61" spans="1:15" ht="25.5" x14ac:dyDescent="0.25">
      <c r="A61" s="34" t="s">
        <v>57</v>
      </c>
      <c r="B61" s="35" t="s">
        <v>348</v>
      </c>
      <c r="C61" s="35" t="s">
        <v>644</v>
      </c>
      <c r="D61" s="65"/>
      <c r="E61" s="36"/>
      <c r="F61" s="41"/>
      <c r="G61" s="42" t="s">
        <v>352</v>
      </c>
      <c r="H61" s="39" t="s">
        <v>349</v>
      </c>
      <c r="I61" s="40">
        <v>5</v>
      </c>
      <c r="J61" s="15"/>
      <c r="K61" s="16"/>
      <c r="L61" s="62">
        <f t="shared" si="0"/>
        <v>0</v>
      </c>
      <c r="M61" s="62">
        <f t="shared" si="1"/>
        <v>0</v>
      </c>
      <c r="N61" s="63">
        <v>0.23</v>
      </c>
      <c r="O61" s="64">
        <f t="shared" si="2"/>
        <v>0</v>
      </c>
    </row>
    <row r="62" spans="1:15" ht="25.5" x14ac:dyDescent="0.25">
      <c r="A62" s="34" t="s">
        <v>58</v>
      </c>
      <c r="B62" s="35" t="s">
        <v>353</v>
      </c>
      <c r="C62" s="35" t="s">
        <v>645</v>
      </c>
      <c r="D62" s="65"/>
      <c r="E62" s="36"/>
      <c r="F62" s="41"/>
      <c r="G62" s="42"/>
      <c r="H62" s="39" t="s">
        <v>1</v>
      </c>
      <c r="I62" s="40">
        <v>10</v>
      </c>
      <c r="J62" s="15"/>
      <c r="K62" s="16"/>
      <c r="L62" s="62">
        <f t="shared" si="0"/>
        <v>0</v>
      </c>
      <c r="M62" s="62">
        <f t="shared" si="1"/>
        <v>0</v>
      </c>
      <c r="N62" s="63">
        <v>0.23</v>
      </c>
      <c r="O62" s="64">
        <f t="shared" si="2"/>
        <v>0</v>
      </c>
    </row>
    <row r="63" spans="1:15" x14ac:dyDescent="0.25">
      <c r="A63" s="34" t="s">
        <v>59</v>
      </c>
      <c r="B63" s="66" t="s">
        <v>354</v>
      </c>
      <c r="C63" s="66" t="s">
        <v>646</v>
      </c>
      <c r="D63" s="65"/>
      <c r="E63" s="36"/>
      <c r="F63" s="44"/>
      <c r="G63" s="42"/>
      <c r="H63" s="39" t="s">
        <v>1</v>
      </c>
      <c r="I63" s="40">
        <v>50</v>
      </c>
      <c r="J63" s="15"/>
      <c r="K63" s="16"/>
      <c r="L63" s="62">
        <f t="shared" si="0"/>
        <v>0</v>
      </c>
      <c r="M63" s="62">
        <f t="shared" si="1"/>
        <v>0</v>
      </c>
      <c r="N63" s="63">
        <v>0.23</v>
      </c>
      <c r="O63" s="64">
        <f t="shared" si="2"/>
        <v>0</v>
      </c>
    </row>
    <row r="64" spans="1:15" ht="140.25" x14ac:dyDescent="0.25">
      <c r="A64" s="34" t="s">
        <v>60</v>
      </c>
      <c r="B64" s="66" t="s">
        <v>355</v>
      </c>
      <c r="C64" s="66" t="s">
        <v>647</v>
      </c>
      <c r="D64" s="65"/>
      <c r="E64" s="36"/>
      <c r="F64" s="44"/>
      <c r="G64" s="42"/>
      <c r="H64" s="39" t="s">
        <v>1</v>
      </c>
      <c r="I64" s="40">
        <v>200</v>
      </c>
      <c r="J64" s="15"/>
      <c r="K64" s="16"/>
      <c r="L64" s="62">
        <f t="shared" si="0"/>
        <v>0</v>
      </c>
      <c r="M64" s="62">
        <f t="shared" si="1"/>
        <v>0</v>
      </c>
      <c r="N64" s="63">
        <v>0.23</v>
      </c>
      <c r="O64" s="64">
        <f t="shared" si="2"/>
        <v>0</v>
      </c>
    </row>
    <row r="65" spans="1:15" ht="51" x14ac:dyDescent="0.25">
      <c r="A65" s="34" t="s">
        <v>61</v>
      </c>
      <c r="B65" s="66" t="s">
        <v>356</v>
      </c>
      <c r="C65" s="66" t="s">
        <v>648</v>
      </c>
      <c r="D65" s="65" t="s">
        <v>357</v>
      </c>
      <c r="E65" s="36" t="s">
        <v>358</v>
      </c>
      <c r="F65" s="44">
        <v>100</v>
      </c>
      <c r="G65" s="38" t="s">
        <v>305</v>
      </c>
      <c r="H65" s="39" t="s">
        <v>299</v>
      </c>
      <c r="I65" s="40">
        <v>10</v>
      </c>
      <c r="J65" s="15"/>
      <c r="K65" s="16"/>
      <c r="L65" s="62">
        <f t="shared" si="0"/>
        <v>0</v>
      </c>
      <c r="M65" s="62">
        <f t="shared" si="1"/>
        <v>0</v>
      </c>
      <c r="N65" s="63">
        <v>0.23</v>
      </c>
      <c r="O65" s="64">
        <f t="shared" si="2"/>
        <v>0</v>
      </c>
    </row>
    <row r="66" spans="1:15" ht="51" x14ac:dyDescent="0.25">
      <c r="A66" s="34" t="s">
        <v>62</v>
      </c>
      <c r="B66" s="66" t="s">
        <v>356</v>
      </c>
      <c r="C66" s="66" t="s">
        <v>649</v>
      </c>
      <c r="D66" s="65" t="s">
        <v>359</v>
      </c>
      <c r="E66" s="36" t="s">
        <v>360</v>
      </c>
      <c r="F66" s="44">
        <v>100</v>
      </c>
      <c r="G66" s="38" t="s">
        <v>305</v>
      </c>
      <c r="H66" s="39" t="s">
        <v>299</v>
      </c>
      <c r="I66" s="40">
        <v>10</v>
      </c>
      <c r="J66" s="15"/>
      <c r="K66" s="16"/>
      <c r="L66" s="62">
        <f t="shared" si="0"/>
        <v>0</v>
      </c>
      <c r="M66" s="62">
        <f t="shared" si="1"/>
        <v>0</v>
      </c>
      <c r="N66" s="63">
        <v>0.23</v>
      </c>
      <c r="O66" s="64">
        <f t="shared" si="2"/>
        <v>0</v>
      </c>
    </row>
    <row r="67" spans="1:15" ht="51" x14ac:dyDescent="0.25">
      <c r="A67" s="34" t="s">
        <v>63</v>
      </c>
      <c r="B67" s="35" t="s">
        <v>356</v>
      </c>
      <c r="C67" s="35" t="s">
        <v>650</v>
      </c>
      <c r="D67" s="65" t="s">
        <v>361</v>
      </c>
      <c r="E67" s="36" t="s">
        <v>362</v>
      </c>
      <c r="F67" s="41">
        <v>100</v>
      </c>
      <c r="G67" s="42" t="s">
        <v>305</v>
      </c>
      <c r="H67" s="39" t="s">
        <v>299</v>
      </c>
      <c r="I67" s="40">
        <v>10</v>
      </c>
      <c r="J67" s="15"/>
      <c r="K67" s="16"/>
      <c r="L67" s="62">
        <f t="shared" si="0"/>
        <v>0</v>
      </c>
      <c r="M67" s="62">
        <f t="shared" si="1"/>
        <v>0</v>
      </c>
      <c r="N67" s="63">
        <v>0.23</v>
      </c>
      <c r="O67" s="64">
        <f t="shared" si="2"/>
        <v>0</v>
      </c>
    </row>
    <row r="68" spans="1:15" ht="51" x14ac:dyDescent="0.25">
      <c r="A68" s="34" t="s">
        <v>257</v>
      </c>
      <c r="B68" s="35" t="s">
        <v>356</v>
      </c>
      <c r="C68" s="35" t="s">
        <v>651</v>
      </c>
      <c r="D68" s="65" t="s">
        <v>363</v>
      </c>
      <c r="E68" s="36" t="s">
        <v>364</v>
      </c>
      <c r="F68" s="37">
        <v>100</v>
      </c>
      <c r="G68" s="38" t="s">
        <v>305</v>
      </c>
      <c r="H68" s="39" t="s">
        <v>299</v>
      </c>
      <c r="I68" s="40">
        <v>10</v>
      </c>
      <c r="J68" s="15"/>
      <c r="K68" s="16"/>
      <c r="L68" s="62">
        <f t="shared" si="0"/>
        <v>0</v>
      </c>
      <c r="M68" s="62">
        <f t="shared" si="1"/>
        <v>0</v>
      </c>
      <c r="N68" s="63">
        <v>0.23</v>
      </c>
      <c r="O68" s="64">
        <f t="shared" si="2"/>
        <v>0</v>
      </c>
    </row>
    <row r="69" spans="1:15" ht="51" x14ac:dyDescent="0.25">
      <c r="A69" s="34" t="s">
        <v>258</v>
      </c>
      <c r="B69" s="35" t="s">
        <v>356</v>
      </c>
      <c r="C69" s="35" t="s">
        <v>652</v>
      </c>
      <c r="D69" s="65" t="s">
        <v>365</v>
      </c>
      <c r="E69" s="36" t="s">
        <v>366</v>
      </c>
      <c r="F69" s="37">
        <v>100</v>
      </c>
      <c r="G69" s="38" t="s">
        <v>305</v>
      </c>
      <c r="H69" s="39" t="s">
        <v>299</v>
      </c>
      <c r="I69" s="40">
        <v>10</v>
      </c>
      <c r="J69" s="15"/>
      <c r="K69" s="16"/>
      <c r="L69" s="62">
        <f t="shared" si="0"/>
        <v>0</v>
      </c>
      <c r="M69" s="62">
        <f t="shared" si="1"/>
        <v>0</v>
      </c>
      <c r="N69" s="63">
        <v>0.23</v>
      </c>
      <c r="O69" s="64">
        <f t="shared" si="2"/>
        <v>0</v>
      </c>
    </row>
    <row r="70" spans="1:15" ht="51" x14ac:dyDescent="0.25">
      <c r="A70" s="34" t="s">
        <v>259</v>
      </c>
      <c r="B70" s="35" t="s">
        <v>356</v>
      </c>
      <c r="C70" s="35" t="s">
        <v>653</v>
      </c>
      <c r="D70" s="65" t="s">
        <v>367</v>
      </c>
      <c r="E70" s="36" t="s">
        <v>368</v>
      </c>
      <c r="F70" s="37">
        <v>100</v>
      </c>
      <c r="G70" s="38" t="s">
        <v>305</v>
      </c>
      <c r="H70" s="39" t="s">
        <v>299</v>
      </c>
      <c r="I70" s="40">
        <v>10</v>
      </c>
      <c r="J70" s="15"/>
      <c r="K70" s="16"/>
      <c r="L70" s="62">
        <f t="shared" ref="L70:L133" si="3">J70*I70</f>
        <v>0</v>
      </c>
      <c r="M70" s="62">
        <f t="shared" ref="M70:M133" si="4">L70*N70</f>
        <v>0</v>
      </c>
      <c r="N70" s="63">
        <v>0.23</v>
      </c>
      <c r="O70" s="64">
        <f t="shared" ref="O70:O133" si="5">M70+L70</f>
        <v>0</v>
      </c>
    </row>
    <row r="71" spans="1:15" ht="51" x14ac:dyDescent="0.25">
      <c r="A71" s="34" t="s">
        <v>260</v>
      </c>
      <c r="B71" s="35" t="s">
        <v>356</v>
      </c>
      <c r="C71" s="35" t="s">
        <v>654</v>
      </c>
      <c r="D71" s="65" t="s">
        <v>369</v>
      </c>
      <c r="E71" s="36" t="s">
        <v>370</v>
      </c>
      <c r="F71" s="37">
        <v>50</v>
      </c>
      <c r="G71" s="37" t="s">
        <v>305</v>
      </c>
      <c r="H71" s="39" t="s">
        <v>299</v>
      </c>
      <c r="I71" s="40">
        <v>10</v>
      </c>
      <c r="J71" s="15"/>
      <c r="K71" s="16"/>
      <c r="L71" s="62">
        <f t="shared" si="3"/>
        <v>0</v>
      </c>
      <c r="M71" s="62">
        <f t="shared" si="4"/>
        <v>0</v>
      </c>
      <c r="N71" s="63">
        <v>0.23</v>
      </c>
      <c r="O71" s="64">
        <f t="shared" si="5"/>
        <v>0</v>
      </c>
    </row>
    <row r="72" spans="1:15" ht="51" x14ac:dyDescent="0.25">
      <c r="A72" s="34" t="s">
        <v>64</v>
      </c>
      <c r="B72" s="35" t="s">
        <v>356</v>
      </c>
      <c r="C72" s="35" t="s">
        <v>655</v>
      </c>
      <c r="D72" s="65" t="s">
        <v>371</v>
      </c>
      <c r="E72" s="45" t="s">
        <v>372</v>
      </c>
      <c r="F72" s="46">
        <v>50</v>
      </c>
      <c r="G72" s="47" t="s">
        <v>305</v>
      </c>
      <c r="H72" s="39" t="s">
        <v>299</v>
      </c>
      <c r="I72" s="40">
        <v>10</v>
      </c>
      <c r="J72" s="15"/>
      <c r="K72" s="16"/>
      <c r="L72" s="62">
        <f t="shared" si="3"/>
        <v>0</v>
      </c>
      <c r="M72" s="62">
        <f t="shared" si="4"/>
        <v>0</v>
      </c>
      <c r="N72" s="63">
        <v>0.23</v>
      </c>
      <c r="O72" s="64">
        <f t="shared" si="5"/>
        <v>0</v>
      </c>
    </row>
    <row r="73" spans="1:15" ht="63.75" x14ac:dyDescent="0.25">
      <c r="A73" s="34" t="s">
        <v>65</v>
      </c>
      <c r="B73" s="35" t="s">
        <v>373</v>
      </c>
      <c r="C73" s="35" t="s">
        <v>656</v>
      </c>
      <c r="D73" s="65" t="s">
        <v>374</v>
      </c>
      <c r="E73" s="45" t="s">
        <v>375</v>
      </c>
      <c r="F73" s="46"/>
      <c r="G73" s="47" t="s">
        <v>305</v>
      </c>
      <c r="H73" s="39" t="s">
        <v>1</v>
      </c>
      <c r="I73" s="40">
        <v>200</v>
      </c>
      <c r="J73" s="15"/>
      <c r="K73" s="16"/>
      <c r="L73" s="62">
        <f t="shared" si="3"/>
        <v>0</v>
      </c>
      <c r="M73" s="62">
        <f t="shared" si="4"/>
        <v>0</v>
      </c>
      <c r="N73" s="63">
        <v>0.23</v>
      </c>
      <c r="O73" s="64">
        <f t="shared" si="5"/>
        <v>0</v>
      </c>
    </row>
    <row r="74" spans="1:15" ht="63.75" x14ac:dyDescent="0.25">
      <c r="A74" s="34" t="s">
        <v>66</v>
      </c>
      <c r="B74" s="35" t="s">
        <v>373</v>
      </c>
      <c r="C74" s="35" t="s">
        <v>657</v>
      </c>
      <c r="D74" s="65" t="s">
        <v>359</v>
      </c>
      <c r="E74" s="36" t="s">
        <v>376</v>
      </c>
      <c r="F74" s="37"/>
      <c r="G74" s="38" t="s">
        <v>305</v>
      </c>
      <c r="H74" s="39" t="s">
        <v>1</v>
      </c>
      <c r="I74" s="40">
        <v>150</v>
      </c>
      <c r="J74" s="15"/>
      <c r="K74" s="16"/>
      <c r="L74" s="62">
        <f t="shared" si="3"/>
        <v>0</v>
      </c>
      <c r="M74" s="62">
        <f t="shared" si="4"/>
        <v>0</v>
      </c>
      <c r="N74" s="63">
        <v>0.23</v>
      </c>
      <c r="O74" s="64">
        <f t="shared" si="5"/>
        <v>0</v>
      </c>
    </row>
    <row r="75" spans="1:15" ht="63.75" x14ac:dyDescent="0.25">
      <c r="A75" s="34" t="s">
        <v>67</v>
      </c>
      <c r="B75" s="35" t="s">
        <v>373</v>
      </c>
      <c r="C75" s="35" t="s">
        <v>658</v>
      </c>
      <c r="D75" s="65" t="s">
        <v>377</v>
      </c>
      <c r="E75" s="36" t="s">
        <v>378</v>
      </c>
      <c r="F75" s="37"/>
      <c r="G75" s="38" t="s">
        <v>305</v>
      </c>
      <c r="H75" s="39" t="s">
        <v>1</v>
      </c>
      <c r="I75" s="40">
        <v>150</v>
      </c>
      <c r="J75" s="15"/>
      <c r="K75" s="16"/>
      <c r="L75" s="62">
        <f t="shared" si="3"/>
        <v>0</v>
      </c>
      <c r="M75" s="62">
        <f t="shared" si="4"/>
        <v>0</v>
      </c>
      <c r="N75" s="63">
        <v>0.23</v>
      </c>
      <c r="O75" s="64">
        <f t="shared" si="5"/>
        <v>0</v>
      </c>
    </row>
    <row r="76" spans="1:15" ht="63.75" x14ac:dyDescent="0.25">
      <c r="A76" s="34" t="s">
        <v>68</v>
      </c>
      <c r="B76" s="35" t="s">
        <v>373</v>
      </c>
      <c r="C76" s="35" t="s">
        <v>659</v>
      </c>
      <c r="D76" s="65" t="s">
        <v>379</v>
      </c>
      <c r="E76" s="36" t="s">
        <v>380</v>
      </c>
      <c r="F76" s="37"/>
      <c r="G76" s="38" t="s">
        <v>305</v>
      </c>
      <c r="H76" s="39" t="s">
        <v>1</v>
      </c>
      <c r="I76" s="40">
        <v>150</v>
      </c>
      <c r="J76" s="15"/>
      <c r="K76" s="16"/>
      <c r="L76" s="62">
        <f t="shared" si="3"/>
        <v>0</v>
      </c>
      <c r="M76" s="62">
        <f t="shared" si="4"/>
        <v>0</v>
      </c>
      <c r="N76" s="63">
        <v>0.23</v>
      </c>
      <c r="O76" s="64">
        <f t="shared" si="5"/>
        <v>0</v>
      </c>
    </row>
    <row r="77" spans="1:15" ht="63.75" x14ac:dyDescent="0.25">
      <c r="A77" s="34" t="s">
        <v>69</v>
      </c>
      <c r="B77" s="35" t="s">
        <v>373</v>
      </c>
      <c r="C77" s="35" t="s">
        <v>660</v>
      </c>
      <c r="D77" s="65" t="s">
        <v>381</v>
      </c>
      <c r="E77" s="36" t="s">
        <v>382</v>
      </c>
      <c r="F77" s="37"/>
      <c r="G77" s="38" t="s">
        <v>305</v>
      </c>
      <c r="H77" s="39" t="s">
        <v>1</v>
      </c>
      <c r="I77" s="40">
        <v>150</v>
      </c>
      <c r="J77" s="15"/>
      <c r="K77" s="16"/>
      <c r="L77" s="62">
        <f t="shared" si="3"/>
        <v>0</v>
      </c>
      <c r="M77" s="62">
        <f t="shared" si="4"/>
        <v>0</v>
      </c>
      <c r="N77" s="63">
        <v>0.23</v>
      </c>
      <c r="O77" s="64">
        <f t="shared" si="5"/>
        <v>0</v>
      </c>
    </row>
    <row r="78" spans="1:15" ht="76.5" x14ac:dyDescent="0.25">
      <c r="A78" s="34" t="s">
        <v>70</v>
      </c>
      <c r="B78" s="35" t="s">
        <v>383</v>
      </c>
      <c r="C78" s="35" t="s">
        <v>661</v>
      </c>
      <c r="D78" s="65" t="s">
        <v>384</v>
      </c>
      <c r="E78" s="36"/>
      <c r="F78" s="37"/>
      <c r="G78" s="38"/>
      <c r="H78" s="39" t="s">
        <v>1</v>
      </c>
      <c r="I78" s="40">
        <v>150</v>
      </c>
      <c r="J78" s="15"/>
      <c r="K78" s="16"/>
      <c r="L78" s="62">
        <f t="shared" si="3"/>
        <v>0</v>
      </c>
      <c r="M78" s="62">
        <f t="shared" si="4"/>
        <v>0</v>
      </c>
      <c r="N78" s="63">
        <v>0.23</v>
      </c>
      <c r="O78" s="64">
        <f t="shared" si="5"/>
        <v>0</v>
      </c>
    </row>
    <row r="79" spans="1:15" ht="51" x14ac:dyDescent="0.25">
      <c r="A79" s="34" t="s">
        <v>71</v>
      </c>
      <c r="B79" s="35" t="s">
        <v>385</v>
      </c>
      <c r="C79" s="35" t="s">
        <v>662</v>
      </c>
      <c r="D79" s="65" t="s">
        <v>386</v>
      </c>
      <c r="E79" s="36">
        <v>100</v>
      </c>
      <c r="F79" s="37"/>
      <c r="G79" s="38"/>
      <c r="H79" s="39" t="s">
        <v>1</v>
      </c>
      <c r="I79" s="40">
        <v>150</v>
      </c>
      <c r="J79" s="15"/>
      <c r="K79" s="16"/>
      <c r="L79" s="62">
        <f t="shared" si="3"/>
        <v>0</v>
      </c>
      <c r="M79" s="62">
        <f t="shared" si="4"/>
        <v>0</v>
      </c>
      <c r="N79" s="63">
        <v>0.23</v>
      </c>
      <c r="O79" s="64">
        <f t="shared" si="5"/>
        <v>0</v>
      </c>
    </row>
    <row r="80" spans="1:15" ht="51" x14ac:dyDescent="0.25">
      <c r="A80" s="34" t="s">
        <v>72</v>
      </c>
      <c r="B80" s="35" t="s">
        <v>385</v>
      </c>
      <c r="C80" s="35" t="s">
        <v>663</v>
      </c>
      <c r="D80" s="65" t="s">
        <v>387</v>
      </c>
      <c r="E80" s="36">
        <v>400</v>
      </c>
      <c r="F80" s="37"/>
      <c r="G80" s="38"/>
      <c r="H80" s="39" t="s">
        <v>1</v>
      </c>
      <c r="I80" s="40">
        <v>250</v>
      </c>
      <c r="J80" s="15"/>
      <c r="K80" s="16"/>
      <c r="L80" s="62">
        <f t="shared" si="3"/>
        <v>0</v>
      </c>
      <c r="M80" s="62">
        <f t="shared" si="4"/>
        <v>0</v>
      </c>
      <c r="N80" s="63">
        <v>0.23</v>
      </c>
      <c r="O80" s="64">
        <f t="shared" si="5"/>
        <v>0</v>
      </c>
    </row>
    <row r="81" spans="1:15" ht="102" x14ac:dyDescent="0.25">
      <c r="A81" s="34" t="s">
        <v>73</v>
      </c>
      <c r="B81" s="35" t="s">
        <v>388</v>
      </c>
      <c r="C81" s="35" t="s">
        <v>664</v>
      </c>
      <c r="D81" s="65"/>
      <c r="E81" s="36"/>
      <c r="F81" s="37"/>
      <c r="G81" s="38"/>
      <c r="H81" s="39" t="s">
        <v>1</v>
      </c>
      <c r="I81" s="40">
        <v>70</v>
      </c>
      <c r="J81" s="15"/>
      <c r="K81" s="16"/>
      <c r="L81" s="62">
        <f t="shared" si="3"/>
        <v>0</v>
      </c>
      <c r="M81" s="62">
        <f t="shared" si="4"/>
        <v>0</v>
      </c>
      <c r="N81" s="63">
        <v>0.23</v>
      </c>
      <c r="O81" s="64">
        <f t="shared" si="5"/>
        <v>0</v>
      </c>
    </row>
    <row r="82" spans="1:15" ht="114.75" x14ac:dyDescent="0.25">
      <c r="A82" s="34" t="s">
        <v>74</v>
      </c>
      <c r="B82" s="35" t="s">
        <v>389</v>
      </c>
      <c r="C82" s="35" t="s">
        <v>665</v>
      </c>
      <c r="D82" s="65"/>
      <c r="E82" s="36"/>
      <c r="F82" s="37"/>
      <c r="G82" s="38"/>
      <c r="H82" s="39" t="s">
        <v>1</v>
      </c>
      <c r="I82" s="40">
        <v>200</v>
      </c>
      <c r="J82" s="15"/>
      <c r="K82" s="16"/>
      <c r="L82" s="62">
        <f t="shared" si="3"/>
        <v>0</v>
      </c>
      <c r="M82" s="62">
        <f t="shared" si="4"/>
        <v>0</v>
      </c>
      <c r="N82" s="63">
        <v>0.23</v>
      </c>
      <c r="O82" s="64">
        <f t="shared" si="5"/>
        <v>0</v>
      </c>
    </row>
    <row r="83" spans="1:15" ht="25.5" x14ac:dyDescent="0.25">
      <c r="A83" s="34" t="s">
        <v>75</v>
      </c>
      <c r="B83" s="35" t="s">
        <v>844</v>
      </c>
      <c r="C83" s="35" t="s">
        <v>846</v>
      </c>
      <c r="D83" s="65"/>
      <c r="E83" s="36"/>
      <c r="F83" s="37"/>
      <c r="G83" s="38"/>
      <c r="H83" s="39" t="s">
        <v>1</v>
      </c>
      <c r="I83" s="40">
        <v>50</v>
      </c>
      <c r="J83" s="15"/>
      <c r="K83" s="16"/>
      <c r="L83" s="62">
        <f t="shared" si="3"/>
        <v>0</v>
      </c>
      <c r="M83" s="62">
        <f t="shared" si="4"/>
        <v>0</v>
      </c>
      <c r="N83" s="63">
        <v>0.23</v>
      </c>
      <c r="O83" s="64">
        <f t="shared" si="5"/>
        <v>0</v>
      </c>
    </row>
    <row r="84" spans="1:15" ht="25.5" x14ac:dyDescent="0.25">
      <c r="A84" s="34" t="s">
        <v>76</v>
      </c>
      <c r="B84" s="35" t="s">
        <v>845</v>
      </c>
      <c r="C84" s="35" t="s">
        <v>847</v>
      </c>
      <c r="D84" s="65"/>
      <c r="E84" s="36"/>
      <c r="F84" s="37"/>
      <c r="G84" s="38"/>
      <c r="H84" s="39" t="s">
        <v>1</v>
      </c>
      <c r="I84" s="40">
        <v>100</v>
      </c>
      <c r="J84" s="15"/>
      <c r="K84" s="16"/>
      <c r="L84" s="62">
        <f t="shared" si="3"/>
        <v>0</v>
      </c>
      <c r="M84" s="62">
        <f t="shared" si="4"/>
        <v>0</v>
      </c>
      <c r="N84" s="63">
        <v>0.23</v>
      </c>
      <c r="O84" s="64">
        <f t="shared" si="5"/>
        <v>0</v>
      </c>
    </row>
    <row r="85" spans="1:15" ht="114.75" x14ac:dyDescent="0.25">
      <c r="A85" s="34" t="s">
        <v>77</v>
      </c>
      <c r="B85" s="35" t="s">
        <v>390</v>
      </c>
      <c r="C85" s="35" t="s">
        <v>666</v>
      </c>
      <c r="D85" s="65"/>
      <c r="E85" s="36"/>
      <c r="F85" s="37">
        <v>50</v>
      </c>
      <c r="G85" s="38"/>
      <c r="H85" s="39" t="s">
        <v>299</v>
      </c>
      <c r="I85" s="40">
        <v>20</v>
      </c>
      <c r="J85" s="15"/>
      <c r="K85" s="16"/>
      <c r="L85" s="62">
        <f t="shared" si="3"/>
        <v>0</v>
      </c>
      <c r="M85" s="62">
        <f t="shared" si="4"/>
        <v>0</v>
      </c>
      <c r="N85" s="63">
        <v>0.23</v>
      </c>
      <c r="O85" s="64">
        <f t="shared" si="5"/>
        <v>0</v>
      </c>
    </row>
    <row r="86" spans="1:15" ht="25.5" x14ac:dyDescent="0.25">
      <c r="A86" s="34" t="s">
        <v>78</v>
      </c>
      <c r="B86" s="35" t="s">
        <v>391</v>
      </c>
      <c r="C86" s="35" t="s">
        <v>667</v>
      </c>
      <c r="D86" s="65" t="s">
        <v>381</v>
      </c>
      <c r="E86" s="36"/>
      <c r="F86" s="37">
        <v>12</v>
      </c>
      <c r="G86" s="38"/>
      <c r="H86" s="39" t="s">
        <v>299</v>
      </c>
      <c r="I86" s="40">
        <v>240</v>
      </c>
      <c r="J86" s="15"/>
      <c r="K86" s="16"/>
      <c r="L86" s="62">
        <f t="shared" si="3"/>
        <v>0</v>
      </c>
      <c r="M86" s="62">
        <f t="shared" si="4"/>
        <v>0</v>
      </c>
      <c r="N86" s="63">
        <v>0.23</v>
      </c>
      <c r="O86" s="64">
        <f t="shared" si="5"/>
        <v>0</v>
      </c>
    </row>
    <row r="87" spans="1:15" ht="25.5" x14ac:dyDescent="0.25">
      <c r="A87" s="34" t="s">
        <v>79</v>
      </c>
      <c r="B87" s="35" t="s">
        <v>391</v>
      </c>
      <c r="C87" s="35" t="s">
        <v>668</v>
      </c>
      <c r="D87" s="65" t="s">
        <v>392</v>
      </c>
      <c r="E87" s="36"/>
      <c r="F87" s="37">
        <v>12</v>
      </c>
      <c r="G87" s="38"/>
      <c r="H87" s="39" t="s">
        <v>299</v>
      </c>
      <c r="I87" s="40">
        <v>240</v>
      </c>
      <c r="J87" s="15"/>
      <c r="K87" s="16"/>
      <c r="L87" s="62">
        <f t="shared" si="3"/>
        <v>0</v>
      </c>
      <c r="M87" s="62">
        <f t="shared" si="4"/>
        <v>0</v>
      </c>
      <c r="N87" s="63">
        <v>0.23</v>
      </c>
      <c r="O87" s="64">
        <f t="shared" si="5"/>
        <v>0</v>
      </c>
    </row>
    <row r="88" spans="1:15" ht="25.5" x14ac:dyDescent="0.25">
      <c r="A88" s="34" t="s">
        <v>80</v>
      </c>
      <c r="B88" s="35" t="s">
        <v>391</v>
      </c>
      <c r="C88" s="35" t="s">
        <v>669</v>
      </c>
      <c r="D88" s="65" t="s">
        <v>369</v>
      </c>
      <c r="E88" s="36"/>
      <c r="F88" s="37">
        <v>12</v>
      </c>
      <c r="G88" s="38"/>
      <c r="H88" s="39" t="s">
        <v>299</v>
      </c>
      <c r="I88" s="40">
        <v>240</v>
      </c>
      <c r="J88" s="15"/>
      <c r="K88" s="16"/>
      <c r="L88" s="62">
        <f t="shared" si="3"/>
        <v>0</v>
      </c>
      <c r="M88" s="62">
        <f t="shared" si="4"/>
        <v>0</v>
      </c>
      <c r="N88" s="63">
        <v>0.23</v>
      </c>
      <c r="O88" s="64">
        <f t="shared" si="5"/>
        <v>0</v>
      </c>
    </row>
    <row r="89" spans="1:15" ht="25.5" x14ac:dyDescent="0.25">
      <c r="A89" s="34" t="s">
        <v>81</v>
      </c>
      <c r="B89" s="35" t="s">
        <v>391</v>
      </c>
      <c r="C89" s="35" t="s">
        <v>670</v>
      </c>
      <c r="D89" s="65" t="s">
        <v>371</v>
      </c>
      <c r="E89" s="36"/>
      <c r="F89" s="37">
        <v>12</v>
      </c>
      <c r="G89" s="38"/>
      <c r="H89" s="39" t="s">
        <v>299</v>
      </c>
      <c r="I89" s="40">
        <v>240</v>
      </c>
      <c r="J89" s="15"/>
      <c r="K89" s="16"/>
      <c r="L89" s="62">
        <f t="shared" si="3"/>
        <v>0</v>
      </c>
      <c r="M89" s="62">
        <f t="shared" si="4"/>
        <v>0</v>
      </c>
      <c r="N89" s="63">
        <v>0.23</v>
      </c>
      <c r="O89" s="64">
        <f t="shared" si="5"/>
        <v>0</v>
      </c>
    </row>
    <row r="90" spans="1:15" ht="25.5" x14ac:dyDescent="0.25">
      <c r="A90" s="34" t="s">
        <v>82</v>
      </c>
      <c r="B90" s="35" t="s">
        <v>391</v>
      </c>
      <c r="C90" s="35" t="s">
        <v>671</v>
      </c>
      <c r="D90" s="65" t="s">
        <v>393</v>
      </c>
      <c r="E90" s="36"/>
      <c r="F90" s="37">
        <v>12</v>
      </c>
      <c r="G90" s="38"/>
      <c r="H90" s="39" t="s">
        <v>299</v>
      </c>
      <c r="I90" s="40">
        <v>240</v>
      </c>
      <c r="J90" s="15"/>
      <c r="K90" s="16"/>
      <c r="L90" s="62">
        <f t="shared" si="3"/>
        <v>0</v>
      </c>
      <c r="M90" s="62">
        <f t="shared" si="4"/>
        <v>0</v>
      </c>
      <c r="N90" s="63">
        <v>0.23</v>
      </c>
      <c r="O90" s="64">
        <f t="shared" si="5"/>
        <v>0</v>
      </c>
    </row>
    <row r="91" spans="1:15" ht="25.5" x14ac:dyDescent="0.25">
      <c r="A91" s="34" t="s">
        <v>83</v>
      </c>
      <c r="B91" s="35" t="s">
        <v>391</v>
      </c>
      <c r="C91" s="35" t="s">
        <v>672</v>
      </c>
      <c r="D91" s="65" t="s">
        <v>394</v>
      </c>
      <c r="E91" s="36"/>
      <c r="F91" s="37">
        <v>12</v>
      </c>
      <c r="G91" s="38"/>
      <c r="H91" s="39" t="s">
        <v>299</v>
      </c>
      <c r="I91" s="40">
        <v>240</v>
      </c>
      <c r="J91" s="15"/>
      <c r="K91" s="16"/>
      <c r="L91" s="62">
        <f t="shared" si="3"/>
        <v>0</v>
      </c>
      <c r="M91" s="62">
        <f t="shared" si="4"/>
        <v>0</v>
      </c>
      <c r="N91" s="63">
        <v>0.23</v>
      </c>
      <c r="O91" s="64">
        <f t="shared" si="5"/>
        <v>0</v>
      </c>
    </row>
    <row r="92" spans="1:15" ht="25.5" x14ac:dyDescent="0.25">
      <c r="A92" s="34" t="s">
        <v>84</v>
      </c>
      <c r="B92" s="35" t="s">
        <v>395</v>
      </c>
      <c r="C92" s="35" t="s">
        <v>673</v>
      </c>
      <c r="D92" s="65" t="s">
        <v>396</v>
      </c>
      <c r="E92" s="36"/>
      <c r="F92" s="37">
        <v>250</v>
      </c>
      <c r="G92" s="38" t="s">
        <v>283</v>
      </c>
      <c r="H92" s="39" t="s">
        <v>299</v>
      </c>
      <c r="I92" s="40">
        <v>9</v>
      </c>
      <c r="J92" s="15"/>
      <c r="K92" s="16"/>
      <c r="L92" s="62">
        <f t="shared" si="3"/>
        <v>0</v>
      </c>
      <c r="M92" s="62">
        <f t="shared" si="4"/>
        <v>0</v>
      </c>
      <c r="N92" s="63">
        <v>0.23</v>
      </c>
      <c r="O92" s="64">
        <f t="shared" si="5"/>
        <v>0</v>
      </c>
    </row>
    <row r="93" spans="1:15" ht="25.5" x14ac:dyDescent="0.25">
      <c r="A93" s="34" t="s">
        <v>85</v>
      </c>
      <c r="B93" s="35" t="s">
        <v>397</v>
      </c>
      <c r="C93" s="35" t="s">
        <v>674</v>
      </c>
      <c r="D93" s="65" t="s">
        <v>398</v>
      </c>
      <c r="E93" s="36"/>
      <c r="F93" s="37">
        <v>500</v>
      </c>
      <c r="G93" s="38" t="s">
        <v>283</v>
      </c>
      <c r="H93" s="39" t="s">
        <v>299</v>
      </c>
      <c r="I93" s="40">
        <v>12</v>
      </c>
      <c r="J93" s="15"/>
      <c r="K93" s="16"/>
      <c r="L93" s="62">
        <f t="shared" si="3"/>
        <v>0</v>
      </c>
      <c r="M93" s="62">
        <f t="shared" si="4"/>
        <v>0</v>
      </c>
      <c r="N93" s="63">
        <v>0.23</v>
      </c>
      <c r="O93" s="64">
        <f t="shared" si="5"/>
        <v>0</v>
      </c>
    </row>
    <row r="94" spans="1:15" ht="25.5" x14ac:dyDescent="0.25">
      <c r="A94" s="34" t="s">
        <v>86</v>
      </c>
      <c r="B94" s="35" t="s">
        <v>399</v>
      </c>
      <c r="C94" s="35" t="s">
        <v>675</v>
      </c>
      <c r="D94" s="65" t="s">
        <v>400</v>
      </c>
      <c r="E94" s="36"/>
      <c r="F94" s="37">
        <v>250</v>
      </c>
      <c r="G94" s="38" t="s">
        <v>283</v>
      </c>
      <c r="H94" s="39" t="s">
        <v>299</v>
      </c>
      <c r="I94" s="40">
        <v>9</v>
      </c>
      <c r="J94" s="15"/>
      <c r="K94" s="16"/>
      <c r="L94" s="62">
        <f t="shared" si="3"/>
        <v>0</v>
      </c>
      <c r="M94" s="62">
        <f t="shared" si="4"/>
        <v>0</v>
      </c>
      <c r="N94" s="63">
        <v>0.23</v>
      </c>
      <c r="O94" s="64">
        <f t="shared" si="5"/>
        <v>0</v>
      </c>
    </row>
    <row r="95" spans="1:15" ht="25.5" x14ac:dyDescent="0.25">
      <c r="A95" s="34" t="s">
        <v>87</v>
      </c>
      <c r="B95" s="35" t="s">
        <v>401</v>
      </c>
      <c r="C95" s="35" t="s">
        <v>676</v>
      </c>
      <c r="D95" s="65" t="s">
        <v>402</v>
      </c>
      <c r="E95" s="36"/>
      <c r="F95" s="37">
        <v>500</v>
      </c>
      <c r="G95" s="38" t="s">
        <v>283</v>
      </c>
      <c r="H95" s="39" t="s">
        <v>299</v>
      </c>
      <c r="I95" s="40">
        <v>16</v>
      </c>
      <c r="J95" s="15"/>
      <c r="K95" s="16"/>
      <c r="L95" s="62">
        <f t="shared" si="3"/>
        <v>0</v>
      </c>
      <c r="M95" s="62">
        <f t="shared" si="4"/>
        <v>0</v>
      </c>
      <c r="N95" s="63">
        <v>0.23</v>
      </c>
      <c r="O95" s="64">
        <f t="shared" si="5"/>
        <v>0</v>
      </c>
    </row>
    <row r="96" spans="1:15" ht="25.5" x14ac:dyDescent="0.25">
      <c r="A96" s="34" t="s">
        <v>88</v>
      </c>
      <c r="B96" s="35" t="s">
        <v>403</v>
      </c>
      <c r="C96" s="35" t="s">
        <v>677</v>
      </c>
      <c r="D96" s="65" t="s">
        <v>404</v>
      </c>
      <c r="E96" s="36"/>
      <c r="F96" s="37">
        <v>100</v>
      </c>
      <c r="G96" s="38" t="s">
        <v>283</v>
      </c>
      <c r="H96" s="39" t="s">
        <v>299</v>
      </c>
      <c r="I96" s="40">
        <v>20</v>
      </c>
      <c r="J96" s="15"/>
      <c r="K96" s="16"/>
      <c r="L96" s="62">
        <f t="shared" si="3"/>
        <v>0</v>
      </c>
      <c r="M96" s="62">
        <f t="shared" si="4"/>
        <v>0</v>
      </c>
      <c r="N96" s="63">
        <v>0.23</v>
      </c>
      <c r="O96" s="64">
        <f t="shared" si="5"/>
        <v>0</v>
      </c>
    </row>
    <row r="97" spans="1:15" ht="25.5" x14ac:dyDescent="0.25">
      <c r="A97" s="34" t="s">
        <v>89</v>
      </c>
      <c r="B97" s="35" t="s">
        <v>405</v>
      </c>
      <c r="C97" s="35" t="s">
        <v>678</v>
      </c>
      <c r="D97" s="65" t="s">
        <v>406</v>
      </c>
      <c r="E97" s="36"/>
      <c r="F97" s="37">
        <v>1000</v>
      </c>
      <c r="G97" s="38" t="s">
        <v>283</v>
      </c>
      <c r="H97" s="39" t="s">
        <v>299</v>
      </c>
      <c r="I97" s="40">
        <v>50</v>
      </c>
      <c r="J97" s="15"/>
      <c r="K97" s="16"/>
      <c r="L97" s="62">
        <f t="shared" si="3"/>
        <v>0</v>
      </c>
      <c r="M97" s="62">
        <f t="shared" si="4"/>
        <v>0</v>
      </c>
      <c r="N97" s="63">
        <v>0.23</v>
      </c>
      <c r="O97" s="64">
        <f t="shared" si="5"/>
        <v>0</v>
      </c>
    </row>
    <row r="98" spans="1:15" ht="25.5" x14ac:dyDescent="0.25">
      <c r="A98" s="34" t="s">
        <v>90</v>
      </c>
      <c r="B98" s="35" t="s">
        <v>407</v>
      </c>
      <c r="C98" s="35" t="s">
        <v>679</v>
      </c>
      <c r="D98" s="65" t="s">
        <v>408</v>
      </c>
      <c r="E98" s="36"/>
      <c r="F98" s="37">
        <v>1000</v>
      </c>
      <c r="G98" s="38" t="s">
        <v>283</v>
      </c>
      <c r="H98" s="39" t="s">
        <v>299</v>
      </c>
      <c r="I98" s="40">
        <v>10</v>
      </c>
      <c r="J98" s="15"/>
      <c r="K98" s="16"/>
      <c r="L98" s="62">
        <f t="shared" si="3"/>
        <v>0</v>
      </c>
      <c r="M98" s="62">
        <f t="shared" si="4"/>
        <v>0</v>
      </c>
      <c r="N98" s="63">
        <v>0.23</v>
      </c>
      <c r="O98" s="64">
        <f t="shared" si="5"/>
        <v>0</v>
      </c>
    </row>
    <row r="99" spans="1:15" ht="25.5" x14ac:dyDescent="0.25">
      <c r="A99" s="34" t="s">
        <v>91</v>
      </c>
      <c r="B99" s="35" t="s">
        <v>409</v>
      </c>
      <c r="C99" s="35" t="s">
        <v>680</v>
      </c>
      <c r="D99" s="65" t="s">
        <v>410</v>
      </c>
      <c r="E99" s="36"/>
      <c r="F99" s="37">
        <v>100</v>
      </c>
      <c r="G99" s="38" t="s">
        <v>283</v>
      </c>
      <c r="H99" s="39" t="s">
        <v>299</v>
      </c>
      <c r="I99" s="40">
        <v>10</v>
      </c>
      <c r="J99" s="15"/>
      <c r="K99" s="16"/>
      <c r="L99" s="62">
        <f t="shared" si="3"/>
        <v>0</v>
      </c>
      <c r="M99" s="62">
        <f t="shared" si="4"/>
        <v>0</v>
      </c>
      <c r="N99" s="63">
        <v>0.23</v>
      </c>
      <c r="O99" s="64">
        <f t="shared" si="5"/>
        <v>0</v>
      </c>
    </row>
    <row r="100" spans="1:15" ht="25.5" x14ac:dyDescent="0.25">
      <c r="A100" s="34" t="s">
        <v>92</v>
      </c>
      <c r="B100" s="35" t="s">
        <v>411</v>
      </c>
      <c r="C100" s="35" t="s">
        <v>681</v>
      </c>
      <c r="D100" s="65" t="s">
        <v>412</v>
      </c>
      <c r="E100" s="36"/>
      <c r="F100" s="37">
        <v>250</v>
      </c>
      <c r="G100" s="38" t="s">
        <v>413</v>
      </c>
      <c r="H100" s="39" t="s">
        <v>299</v>
      </c>
      <c r="I100" s="40">
        <v>10</v>
      </c>
      <c r="J100" s="15"/>
      <c r="K100" s="16"/>
      <c r="L100" s="62">
        <f t="shared" si="3"/>
        <v>0</v>
      </c>
      <c r="M100" s="62">
        <f t="shared" si="4"/>
        <v>0</v>
      </c>
      <c r="N100" s="63">
        <v>0.23</v>
      </c>
      <c r="O100" s="64">
        <f t="shared" si="5"/>
        <v>0</v>
      </c>
    </row>
    <row r="101" spans="1:15" ht="38.25" x14ac:dyDescent="0.25">
      <c r="A101" s="34" t="s">
        <v>93</v>
      </c>
      <c r="B101" s="35" t="s">
        <v>414</v>
      </c>
      <c r="C101" s="35" t="s">
        <v>682</v>
      </c>
      <c r="D101" s="65" t="s">
        <v>415</v>
      </c>
      <c r="E101" s="36"/>
      <c r="F101" s="37"/>
      <c r="G101" s="38" t="s">
        <v>416</v>
      </c>
      <c r="H101" s="39" t="s">
        <v>1</v>
      </c>
      <c r="I101" s="40">
        <v>10</v>
      </c>
      <c r="J101" s="15"/>
      <c r="K101" s="16"/>
      <c r="L101" s="62">
        <f t="shared" si="3"/>
        <v>0</v>
      </c>
      <c r="M101" s="62">
        <f t="shared" si="4"/>
        <v>0</v>
      </c>
      <c r="N101" s="63">
        <v>0.23</v>
      </c>
      <c r="O101" s="64">
        <f t="shared" si="5"/>
        <v>0</v>
      </c>
    </row>
    <row r="102" spans="1:15" ht="127.5" x14ac:dyDescent="0.25">
      <c r="A102" s="34" t="s">
        <v>94</v>
      </c>
      <c r="B102" s="35" t="s">
        <v>417</v>
      </c>
      <c r="C102" s="35" t="s">
        <v>683</v>
      </c>
      <c r="D102" s="65"/>
      <c r="E102" s="36"/>
      <c r="F102" s="37"/>
      <c r="G102" s="38"/>
      <c r="H102" s="39" t="s">
        <v>1</v>
      </c>
      <c r="I102" s="40">
        <v>50</v>
      </c>
      <c r="J102" s="15"/>
      <c r="K102" s="16"/>
      <c r="L102" s="62">
        <f t="shared" si="3"/>
        <v>0</v>
      </c>
      <c r="M102" s="62">
        <f t="shared" si="4"/>
        <v>0</v>
      </c>
      <c r="N102" s="63">
        <v>0.23</v>
      </c>
      <c r="O102" s="64">
        <f t="shared" si="5"/>
        <v>0</v>
      </c>
    </row>
    <row r="103" spans="1:15" ht="76.5" x14ac:dyDescent="0.25">
      <c r="A103" s="34" t="s">
        <v>95</v>
      </c>
      <c r="B103" s="35" t="s">
        <v>418</v>
      </c>
      <c r="C103" s="35" t="s">
        <v>684</v>
      </c>
      <c r="D103" s="65"/>
      <c r="E103" s="36"/>
      <c r="F103" s="37"/>
      <c r="G103" s="38"/>
      <c r="H103" s="39" t="s">
        <v>1</v>
      </c>
      <c r="I103" s="40">
        <v>20</v>
      </c>
      <c r="J103" s="15"/>
      <c r="K103" s="16"/>
      <c r="L103" s="62">
        <f t="shared" si="3"/>
        <v>0</v>
      </c>
      <c r="M103" s="62">
        <f t="shared" si="4"/>
        <v>0</v>
      </c>
      <c r="N103" s="63">
        <v>0.23</v>
      </c>
      <c r="O103" s="64">
        <f t="shared" si="5"/>
        <v>0</v>
      </c>
    </row>
    <row r="104" spans="1:15" ht="178.5" x14ac:dyDescent="0.25">
      <c r="A104" s="34" t="s">
        <v>96</v>
      </c>
      <c r="B104" s="35" t="s">
        <v>419</v>
      </c>
      <c r="C104" s="35" t="s">
        <v>685</v>
      </c>
      <c r="D104" s="65"/>
      <c r="E104" s="36"/>
      <c r="F104" s="37"/>
      <c r="G104" s="38"/>
      <c r="H104" s="39" t="s">
        <v>1</v>
      </c>
      <c r="I104" s="40">
        <v>150</v>
      </c>
      <c r="J104" s="15"/>
      <c r="K104" s="16"/>
      <c r="L104" s="62">
        <f t="shared" si="3"/>
        <v>0</v>
      </c>
      <c r="M104" s="62">
        <f t="shared" si="4"/>
        <v>0</v>
      </c>
      <c r="N104" s="63">
        <v>0.23</v>
      </c>
      <c r="O104" s="64">
        <f t="shared" si="5"/>
        <v>0</v>
      </c>
    </row>
    <row r="105" spans="1:15" ht="63.75" x14ac:dyDescent="0.25">
      <c r="A105" s="34" t="s">
        <v>97</v>
      </c>
      <c r="B105" s="35" t="s">
        <v>420</v>
      </c>
      <c r="C105" s="35" t="s">
        <v>686</v>
      </c>
      <c r="D105" s="65"/>
      <c r="E105" s="36"/>
      <c r="F105" s="37">
        <v>25</v>
      </c>
      <c r="G105" s="38"/>
      <c r="H105" s="39" t="s">
        <v>299</v>
      </c>
      <c r="I105" s="40">
        <v>50</v>
      </c>
      <c r="J105" s="15"/>
      <c r="K105" s="16"/>
      <c r="L105" s="62">
        <f t="shared" si="3"/>
        <v>0</v>
      </c>
      <c r="M105" s="62">
        <f t="shared" si="4"/>
        <v>0</v>
      </c>
      <c r="N105" s="63">
        <v>0.23</v>
      </c>
      <c r="O105" s="64">
        <f t="shared" si="5"/>
        <v>0</v>
      </c>
    </row>
    <row r="106" spans="1:15" ht="76.5" x14ac:dyDescent="0.25">
      <c r="A106" s="34" t="s">
        <v>98</v>
      </c>
      <c r="B106" s="35" t="s">
        <v>421</v>
      </c>
      <c r="C106" s="35" t="s">
        <v>687</v>
      </c>
      <c r="D106" s="65" t="s">
        <v>288</v>
      </c>
      <c r="E106" s="36"/>
      <c r="F106" s="37">
        <v>100</v>
      </c>
      <c r="G106" s="38"/>
      <c r="H106" s="39" t="s">
        <v>299</v>
      </c>
      <c r="I106" s="40">
        <v>400</v>
      </c>
      <c r="J106" s="15"/>
      <c r="K106" s="16"/>
      <c r="L106" s="62">
        <f t="shared" si="3"/>
        <v>0</v>
      </c>
      <c r="M106" s="62">
        <f t="shared" si="4"/>
        <v>0</v>
      </c>
      <c r="N106" s="63">
        <v>0.23</v>
      </c>
      <c r="O106" s="64">
        <f t="shared" si="5"/>
        <v>0</v>
      </c>
    </row>
    <row r="107" spans="1:15" ht="114.75" x14ac:dyDescent="0.25">
      <c r="A107" s="34" t="s">
        <v>99</v>
      </c>
      <c r="B107" s="35" t="s">
        <v>422</v>
      </c>
      <c r="C107" s="35" t="s">
        <v>688</v>
      </c>
      <c r="D107" s="65" t="s">
        <v>288</v>
      </c>
      <c r="E107" s="36"/>
      <c r="F107" s="37">
        <v>10</v>
      </c>
      <c r="G107" s="38"/>
      <c r="H107" s="39" t="s">
        <v>299</v>
      </c>
      <c r="I107" s="40">
        <v>100</v>
      </c>
      <c r="J107" s="15"/>
      <c r="K107" s="16"/>
      <c r="L107" s="62">
        <f t="shared" si="3"/>
        <v>0</v>
      </c>
      <c r="M107" s="62">
        <f t="shared" si="4"/>
        <v>0</v>
      </c>
      <c r="N107" s="63">
        <v>0.23</v>
      </c>
      <c r="O107" s="64">
        <f t="shared" si="5"/>
        <v>0</v>
      </c>
    </row>
    <row r="108" spans="1:15" ht="102" x14ac:dyDescent="0.25">
      <c r="A108" s="34" t="s">
        <v>100</v>
      </c>
      <c r="B108" s="35" t="s">
        <v>423</v>
      </c>
      <c r="C108" s="35" t="s">
        <v>689</v>
      </c>
      <c r="D108" s="65" t="s">
        <v>344</v>
      </c>
      <c r="E108" s="36"/>
      <c r="F108" s="37">
        <v>100</v>
      </c>
      <c r="G108" s="38"/>
      <c r="H108" s="39" t="s">
        <v>299</v>
      </c>
      <c r="I108" s="40">
        <v>20</v>
      </c>
      <c r="J108" s="15"/>
      <c r="K108" s="16"/>
      <c r="L108" s="62">
        <f t="shared" si="3"/>
        <v>0</v>
      </c>
      <c r="M108" s="62">
        <f t="shared" si="4"/>
        <v>0</v>
      </c>
      <c r="N108" s="63">
        <v>0.23</v>
      </c>
      <c r="O108" s="64">
        <f t="shared" si="5"/>
        <v>0</v>
      </c>
    </row>
    <row r="109" spans="1:15" x14ac:dyDescent="0.25">
      <c r="A109" s="34" t="s">
        <v>101</v>
      </c>
      <c r="B109" s="35" t="s">
        <v>424</v>
      </c>
      <c r="C109" s="35" t="s">
        <v>690</v>
      </c>
      <c r="D109" s="65"/>
      <c r="E109" s="36"/>
      <c r="F109" s="37">
        <v>100</v>
      </c>
      <c r="G109" s="38" t="s">
        <v>283</v>
      </c>
      <c r="H109" s="39" t="s">
        <v>299</v>
      </c>
      <c r="I109" s="40">
        <v>20</v>
      </c>
      <c r="J109" s="15"/>
      <c r="K109" s="16"/>
      <c r="L109" s="62">
        <f t="shared" si="3"/>
        <v>0</v>
      </c>
      <c r="M109" s="62">
        <f t="shared" si="4"/>
        <v>0</v>
      </c>
      <c r="N109" s="63">
        <v>0.23</v>
      </c>
      <c r="O109" s="64">
        <f t="shared" si="5"/>
        <v>0</v>
      </c>
    </row>
    <row r="110" spans="1:15" ht="38.25" x14ac:dyDescent="0.25">
      <c r="A110" s="34" t="s">
        <v>102</v>
      </c>
      <c r="B110" s="35" t="s">
        <v>425</v>
      </c>
      <c r="C110" s="35" t="s">
        <v>691</v>
      </c>
      <c r="D110" s="65"/>
      <c r="E110" s="36"/>
      <c r="F110" s="37"/>
      <c r="G110" s="38" t="s">
        <v>305</v>
      </c>
      <c r="H110" s="39" t="s">
        <v>265</v>
      </c>
      <c r="I110" s="40">
        <v>20</v>
      </c>
      <c r="J110" s="15"/>
      <c r="K110" s="16"/>
      <c r="L110" s="62">
        <f t="shared" si="3"/>
        <v>0</v>
      </c>
      <c r="M110" s="62">
        <f t="shared" si="4"/>
        <v>0</v>
      </c>
      <c r="N110" s="63">
        <v>0.23</v>
      </c>
      <c r="O110" s="64">
        <f t="shared" si="5"/>
        <v>0</v>
      </c>
    </row>
    <row r="111" spans="1:15" ht="38.25" x14ac:dyDescent="0.25">
      <c r="A111" s="34" t="s">
        <v>103</v>
      </c>
      <c r="B111" s="35" t="s">
        <v>426</v>
      </c>
      <c r="C111" s="35" t="s">
        <v>692</v>
      </c>
      <c r="D111" s="65" t="s">
        <v>340</v>
      </c>
      <c r="E111" s="36"/>
      <c r="F111" s="37"/>
      <c r="G111" s="38"/>
      <c r="H111" s="39" t="s">
        <v>1</v>
      </c>
      <c r="I111" s="40">
        <v>1</v>
      </c>
      <c r="J111" s="15"/>
      <c r="K111" s="16"/>
      <c r="L111" s="62">
        <f t="shared" si="3"/>
        <v>0</v>
      </c>
      <c r="M111" s="62">
        <f t="shared" si="4"/>
        <v>0</v>
      </c>
      <c r="N111" s="63">
        <v>0.23</v>
      </c>
      <c r="O111" s="64">
        <f t="shared" si="5"/>
        <v>0</v>
      </c>
    </row>
    <row r="112" spans="1:15" ht="38.25" x14ac:dyDescent="0.25">
      <c r="A112" s="34" t="s">
        <v>104</v>
      </c>
      <c r="B112" s="35" t="s">
        <v>427</v>
      </c>
      <c r="C112" s="35" t="s">
        <v>693</v>
      </c>
      <c r="D112" s="65" t="s">
        <v>428</v>
      </c>
      <c r="E112" s="36"/>
      <c r="F112" s="37"/>
      <c r="G112" s="38"/>
      <c r="H112" s="39" t="s">
        <v>1</v>
      </c>
      <c r="I112" s="40">
        <v>17</v>
      </c>
      <c r="J112" s="15"/>
      <c r="K112" s="16"/>
      <c r="L112" s="62">
        <f t="shared" si="3"/>
        <v>0</v>
      </c>
      <c r="M112" s="62">
        <f t="shared" si="4"/>
        <v>0</v>
      </c>
      <c r="N112" s="63">
        <v>0.23</v>
      </c>
      <c r="O112" s="64">
        <f t="shared" si="5"/>
        <v>0</v>
      </c>
    </row>
    <row r="113" spans="1:15" ht="89.25" x14ac:dyDescent="0.25">
      <c r="A113" s="34" t="s">
        <v>105</v>
      </c>
      <c r="B113" s="35" t="s">
        <v>429</v>
      </c>
      <c r="C113" s="35" t="s">
        <v>694</v>
      </c>
      <c r="D113" s="65" t="s">
        <v>430</v>
      </c>
      <c r="E113" s="36"/>
      <c r="F113" s="37"/>
      <c r="G113" s="38"/>
      <c r="H113" s="39" t="s">
        <v>1</v>
      </c>
      <c r="I113" s="40">
        <v>50</v>
      </c>
      <c r="J113" s="15"/>
      <c r="K113" s="16"/>
      <c r="L113" s="62">
        <f t="shared" si="3"/>
        <v>0</v>
      </c>
      <c r="M113" s="62">
        <f t="shared" si="4"/>
        <v>0</v>
      </c>
      <c r="N113" s="63">
        <v>0.23</v>
      </c>
      <c r="O113" s="64">
        <f t="shared" si="5"/>
        <v>0</v>
      </c>
    </row>
    <row r="114" spans="1:15" ht="89.25" x14ac:dyDescent="0.25">
      <c r="A114" s="34" t="s">
        <v>106</v>
      </c>
      <c r="B114" s="35" t="s">
        <v>431</v>
      </c>
      <c r="C114" s="35" t="s">
        <v>695</v>
      </c>
      <c r="D114" s="65" t="s">
        <v>432</v>
      </c>
      <c r="E114" s="36"/>
      <c r="F114" s="37"/>
      <c r="G114" s="38"/>
      <c r="H114" s="39" t="s">
        <v>1</v>
      </c>
      <c r="I114" s="40">
        <v>50</v>
      </c>
      <c r="J114" s="15"/>
      <c r="K114" s="16"/>
      <c r="L114" s="62">
        <f t="shared" si="3"/>
        <v>0</v>
      </c>
      <c r="M114" s="62">
        <f t="shared" si="4"/>
        <v>0</v>
      </c>
      <c r="N114" s="63">
        <v>0.23</v>
      </c>
      <c r="O114" s="64">
        <f t="shared" si="5"/>
        <v>0</v>
      </c>
    </row>
    <row r="115" spans="1:15" ht="89.25" x14ac:dyDescent="0.25">
      <c r="A115" s="34" t="s">
        <v>107</v>
      </c>
      <c r="B115" s="35" t="s">
        <v>431</v>
      </c>
      <c r="C115" s="35" t="s">
        <v>696</v>
      </c>
      <c r="D115" s="65" t="s">
        <v>428</v>
      </c>
      <c r="E115" s="36"/>
      <c r="F115" s="37"/>
      <c r="G115" s="38"/>
      <c r="H115" s="39" t="s">
        <v>1</v>
      </c>
      <c r="I115" s="40">
        <v>30</v>
      </c>
      <c r="J115" s="15"/>
      <c r="K115" s="16"/>
      <c r="L115" s="62">
        <f t="shared" si="3"/>
        <v>0</v>
      </c>
      <c r="M115" s="62">
        <f t="shared" si="4"/>
        <v>0</v>
      </c>
      <c r="N115" s="63">
        <v>0.23</v>
      </c>
      <c r="O115" s="64">
        <f t="shared" si="5"/>
        <v>0</v>
      </c>
    </row>
    <row r="116" spans="1:15" ht="38.25" x14ac:dyDescent="0.25">
      <c r="A116" s="34" t="s">
        <v>108</v>
      </c>
      <c r="B116" s="35" t="s">
        <v>433</v>
      </c>
      <c r="C116" s="35" t="s">
        <v>697</v>
      </c>
      <c r="D116" s="65"/>
      <c r="E116" s="36"/>
      <c r="F116" s="37">
        <v>4</v>
      </c>
      <c r="G116" s="38" t="s">
        <v>305</v>
      </c>
      <c r="H116" s="39" t="s">
        <v>265</v>
      </c>
      <c r="I116" s="40">
        <v>50</v>
      </c>
      <c r="J116" s="15"/>
      <c r="K116" s="16"/>
      <c r="L116" s="62">
        <f t="shared" si="3"/>
        <v>0</v>
      </c>
      <c r="M116" s="62">
        <f t="shared" si="4"/>
        <v>0</v>
      </c>
      <c r="N116" s="63">
        <v>0.23</v>
      </c>
      <c r="O116" s="64">
        <f t="shared" si="5"/>
        <v>0</v>
      </c>
    </row>
    <row r="117" spans="1:15" ht="89.25" x14ac:dyDescent="0.25">
      <c r="A117" s="34" t="s">
        <v>109</v>
      </c>
      <c r="B117" s="35" t="s">
        <v>434</v>
      </c>
      <c r="C117" s="35" t="s">
        <v>698</v>
      </c>
      <c r="D117" s="65" t="s">
        <v>435</v>
      </c>
      <c r="E117" s="36"/>
      <c r="F117" s="37"/>
      <c r="G117" s="38"/>
      <c r="H117" s="39" t="s">
        <v>1</v>
      </c>
      <c r="I117" s="40">
        <v>4</v>
      </c>
      <c r="J117" s="15"/>
      <c r="K117" s="16"/>
      <c r="L117" s="62">
        <f t="shared" si="3"/>
        <v>0</v>
      </c>
      <c r="M117" s="62">
        <f t="shared" si="4"/>
        <v>0</v>
      </c>
      <c r="N117" s="63">
        <v>0.23</v>
      </c>
      <c r="O117" s="64">
        <f t="shared" si="5"/>
        <v>0</v>
      </c>
    </row>
    <row r="118" spans="1:15" ht="63.75" x14ac:dyDescent="0.25">
      <c r="A118" s="34" t="s">
        <v>110</v>
      </c>
      <c r="B118" s="35" t="s">
        <v>436</v>
      </c>
      <c r="C118" s="35" t="s">
        <v>699</v>
      </c>
      <c r="D118" s="65"/>
      <c r="E118" s="36"/>
      <c r="F118" s="37">
        <v>5</v>
      </c>
      <c r="G118" s="38" t="s">
        <v>437</v>
      </c>
      <c r="H118" s="39" t="s">
        <v>299</v>
      </c>
      <c r="I118" s="40">
        <v>30</v>
      </c>
      <c r="J118" s="15"/>
      <c r="K118" s="16"/>
      <c r="L118" s="62">
        <f t="shared" si="3"/>
        <v>0</v>
      </c>
      <c r="M118" s="62">
        <f t="shared" si="4"/>
        <v>0</v>
      </c>
      <c r="N118" s="63">
        <v>0.23</v>
      </c>
      <c r="O118" s="64">
        <f t="shared" si="5"/>
        <v>0</v>
      </c>
    </row>
    <row r="119" spans="1:15" ht="63.75" x14ac:dyDescent="0.25">
      <c r="A119" s="34" t="s">
        <v>111</v>
      </c>
      <c r="B119" s="35" t="s">
        <v>438</v>
      </c>
      <c r="C119" s="35" t="s">
        <v>700</v>
      </c>
      <c r="D119" s="65"/>
      <c r="E119" s="36"/>
      <c r="F119" s="37">
        <v>8</v>
      </c>
      <c r="G119" s="38" t="s">
        <v>437</v>
      </c>
      <c r="H119" s="39" t="s">
        <v>299</v>
      </c>
      <c r="I119" s="40">
        <v>30</v>
      </c>
      <c r="J119" s="15"/>
      <c r="K119" s="16"/>
      <c r="L119" s="62">
        <f t="shared" si="3"/>
        <v>0</v>
      </c>
      <c r="M119" s="62">
        <f t="shared" si="4"/>
        <v>0</v>
      </c>
      <c r="N119" s="63">
        <v>0.23</v>
      </c>
      <c r="O119" s="64">
        <f t="shared" si="5"/>
        <v>0</v>
      </c>
    </row>
    <row r="120" spans="1:15" ht="25.5" x14ac:dyDescent="0.25">
      <c r="A120" s="34" t="s">
        <v>112</v>
      </c>
      <c r="B120" s="35" t="s">
        <v>439</v>
      </c>
      <c r="C120" s="35" t="s">
        <v>701</v>
      </c>
      <c r="D120" s="65" t="s">
        <v>440</v>
      </c>
      <c r="E120" s="36"/>
      <c r="F120" s="37"/>
      <c r="G120" s="38"/>
      <c r="H120" s="39" t="s">
        <v>1</v>
      </c>
      <c r="I120" s="40">
        <v>100</v>
      </c>
      <c r="J120" s="15"/>
      <c r="K120" s="16"/>
      <c r="L120" s="62">
        <f t="shared" si="3"/>
        <v>0</v>
      </c>
      <c r="M120" s="62">
        <f t="shared" si="4"/>
        <v>0</v>
      </c>
      <c r="N120" s="63">
        <v>0.23</v>
      </c>
      <c r="O120" s="64">
        <f t="shared" si="5"/>
        <v>0</v>
      </c>
    </row>
    <row r="121" spans="1:15" ht="76.5" x14ac:dyDescent="0.25">
      <c r="A121" s="34" t="s">
        <v>113</v>
      </c>
      <c r="B121" s="35" t="s">
        <v>441</v>
      </c>
      <c r="C121" s="35" t="s">
        <v>702</v>
      </c>
      <c r="D121" s="65" t="s">
        <v>442</v>
      </c>
      <c r="E121" s="36"/>
      <c r="F121" s="37"/>
      <c r="G121" s="38" t="s">
        <v>443</v>
      </c>
      <c r="H121" s="39" t="s">
        <v>1</v>
      </c>
      <c r="I121" s="40">
        <v>50</v>
      </c>
      <c r="J121" s="15"/>
      <c r="K121" s="16"/>
      <c r="L121" s="62">
        <f t="shared" si="3"/>
        <v>0</v>
      </c>
      <c r="M121" s="62">
        <f t="shared" si="4"/>
        <v>0</v>
      </c>
      <c r="N121" s="63">
        <v>0.23</v>
      </c>
      <c r="O121" s="64">
        <f t="shared" si="5"/>
        <v>0</v>
      </c>
    </row>
    <row r="122" spans="1:15" ht="76.5" x14ac:dyDescent="0.25">
      <c r="A122" s="34" t="s">
        <v>114</v>
      </c>
      <c r="B122" s="35" t="s">
        <v>444</v>
      </c>
      <c r="C122" s="35" t="s">
        <v>703</v>
      </c>
      <c r="D122" s="65" t="s">
        <v>288</v>
      </c>
      <c r="E122" s="36"/>
      <c r="F122" s="37">
        <v>100</v>
      </c>
      <c r="G122" s="38"/>
      <c r="H122" s="39" t="s">
        <v>299</v>
      </c>
      <c r="I122" s="40">
        <v>50</v>
      </c>
      <c r="J122" s="15"/>
      <c r="K122" s="16"/>
      <c r="L122" s="62">
        <f t="shared" si="3"/>
        <v>0</v>
      </c>
      <c r="M122" s="62">
        <f t="shared" si="4"/>
        <v>0</v>
      </c>
      <c r="N122" s="63">
        <v>0.23</v>
      </c>
      <c r="O122" s="64">
        <f t="shared" si="5"/>
        <v>0</v>
      </c>
    </row>
    <row r="123" spans="1:15" ht="51" x14ac:dyDescent="0.25">
      <c r="A123" s="34" t="s">
        <v>115</v>
      </c>
      <c r="B123" s="35" t="s">
        <v>445</v>
      </c>
      <c r="C123" s="35" t="s">
        <v>704</v>
      </c>
      <c r="D123" s="65" t="s">
        <v>288</v>
      </c>
      <c r="E123" s="36"/>
      <c r="F123" s="37">
        <v>25</v>
      </c>
      <c r="G123" s="38"/>
      <c r="H123" s="39" t="s">
        <v>299</v>
      </c>
      <c r="I123" s="40">
        <v>50</v>
      </c>
      <c r="J123" s="15"/>
      <c r="K123" s="16"/>
      <c r="L123" s="62">
        <f t="shared" si="3"/>
        <v>0</v>
      </c>
      <c r="M123" s="62">
        <f t="shared" si="4"/>
        <v>0</v>
      </c>
      <c r="N123" s="63">
        <v>0.23</v>
      </c>
      <c r="O123" s="64">
        <f t="shared" si="5"/>
        <v>0</v>
      </c>
    </row>
    <row r="124" spans="1:15" ht="25.5" x14ac:dyDescent="0.25">
      <c r="A124" s="34" t="s">
        <v>116</v>
      </c>
      <c r="B124" s="35" t="s">
        <v>446</v>
      </c>
      <c r="C124" s="35" t="s">
        <v>705</v>
      </c>
      <c r="D124" s="65"/>
      <c r="E124" s="36"/>
      <c r="F124" s="37">
        <v>100</v>
      </c>
      <c r="G124" s="38" t="s">
        <v>346</v>
      </c>
      <c r="H124" s="39" t="s">
        <v>299</v>
      </c>
      <c r="I124" s="40">
        <v>30</v>
      </c>
      <c r="J124" s="15"/>
      <c r="K124" s="16"/>
      <c r="L124" s="62">
        <f t="shared" si="3"/>
        <v>0</v>
      </c>
      <c r="M124" s="62">
        <f t="shared" si="4"/>
        <v>0</v>
      </c>
      <c r="N124" s="63">
        <v>0.23</v>
      </c>
      <c r="O124" s="64">
        <f t="shared" si="5"/>
        <v>0</v>
      </c>
    </row>
    <row r="125" spans="1:15" ht="51" x14ac:dyDescent="0.25">
      <c r="A125" s="34" t="s">
        <v>117</v>
      </c>
      <c r="B125" s="35" t="s">
        <v>447</v>
      </c>
      <c r="C125" s="35" t="s">
        <v>706</v>
      </c>
      <c r="D125" s="65" t="s">
        <v>288</v>
      </c>
      <c r="E125" s="36"/>
      <c r="F125" s="37">
        <v>100</v>
      </c>
      <c r="G125" s="38" t="s">
        <v>305</v>
      </c>
      <c r="H125" s="39" t="s">
        <v>299</v>
      </c>
      <c r="I125" s="40">
        <v>30</v>
      </c>
      <c r="J125" s="15"/>
      <c r="K125" s="16"/>
      <c r="L125" s="62">
        <f t="shared" si="3"/>
        <v>0</v>
      </c>
      <c r="M125" s="62">
        <f t="shared" si="4"/>
        <v>0</v>
      </c>
      <c r="N125" s="63">
        <v>0.23</v>
      </c>
      <c r="O125" s="64">
        <f t="shared" si="5"/>
        <v>0</v>
      </c>
    </row>
    <row r="126" spans="1:15" x14ac:dyDescent="0.25">
      <c r="A126" s="34" t="s">
        <v>118</v>
      </c>
      <c r="B126" s="35" t="s">
        <v>448</v>
      </c>
      <c r="C126" s="35" t="s">
        <v>707</v>
      </c>
      <c r="D126" s="65"/>
      <c r="E126" s="36"/>
      <c r="F126" s="37"/>
      <c r="G126" s="38"/>
      <c r="H126" s="39" t="s">
        <v>1</v>
      </c>
      <c r="I126" s="40">
        <v>5</v>
      </c>
      <c r="J126" s="15"/>
      <c r="K126" s="16"/>
      <c r="L126" s="62">
        <f t="shared" si="3"/>
        <v>0</v>
      </c>
      <c r="M126" s="62">
        <f t="shared" si="4"/>
        <v>0</v>
      </c>
      <c r="N126" s="63">
        <v>0.23</v>
      </c>
      <c r="O126" s="64">
        <f t="shared" si="5"/>
        <v>0</v>
      </c>
    </row>
    <row r="127" spans="1:15" ht="127.5" x14ac:dyDescent="0.25">
      <c r="A127" s="34" t="s">
        <v>119</v>
      </c>
      <c r="B127" s="35" t="s">
        <v>449</v>
      </c>
      <c r="C127" s="35" t="s">
        <v>708</v>
      </c>
      <c r="D127" s="65"/>
      <c r="E127" s="36"/>
      <c r="F127" s="37"/>
      <c r="G127" s="38"/>
      <c r="H127" s="39" t="s">
        <v>1</v>
      </c>
      <c r="I127" s="40">
        <v>75</v>
      </c>
      <c r="J127" s="15"/>
      <c r="K127" s="16"/>
      <c r="L127" s="62">
        <f t="shared" si="3"/>
        <v>0</v>
      </c>
      <c r="M127" s="62">
        <f t="shared" si="4"/>
        <v>0</v>
      </c>
      <c r="N127" s="63">
        <v>0.23</v>
      </c>
      <c r="O127" s="64">
        <f t="shared" si="5"/>
        <v>0</v>
      </c>
    </row>
    <row r="128" spans="1:15" ht="38.25" x14ac:dyDescent="0.25">
      <c r="A128" s="34" t="s">
        <v>241</v>
      </c>
      <c r="B128" s="35" t="s">
        <v>450</v>
      </c>
      <c r="C128" s="35" t="s">
        <v>709</v>
      </c>
      <c r="D128" s="65"/>
      <c r="E128" s="36"/>
      <c r="F128" s="37"/>
      <c r="G128" s="38"/>
      <c r="H128" s="39" t="s">
        <v>1</v>
      </c>
      <c r="I128" s="40">
        <v>100</v>
      </c>
      <c r="J128" s="15"/>
      <c r="K128" s="16"/>
      <c r="L128" s="62">
        <f t="shared" si="3"/>
        <v>0</v>
      </c>
      <c r="M128" s="62">
        <f t="shared" si="4"/>
        <v>0</v>
      </c>
      <c r="N128" s="63">
        <v>0.23</v>
      </c>
      <c r="O128" s="64">
        <f t="shared" si="5"/>
        <v>0</v>
      </c>
    </row>
    <row r="129" spans="1:15" x14ac:dyDescent="0.25">
      <c r="A129" s="34" t="s">
        <v>242</v>
      </c>
      <c r="B129" s="35" t="s">
        <v>451</v>
      </c>
      <c r="C129" s="35" t="s">
        <v>710</v>
      </c>
      <c r="D129" s="65"/>
      <c r="E129" s="36"/>
      <c r="F129" s="37"/>
      <c r="G129" s="38"/>
      <c r="H129" s="39" t="s">
        <v>1</v>
      </c>
      <c r="I129" s="40">
        <v>300</v>
      </c>
      <c r="J129" s="15"/>
      <c r="K129" s="16"/>
      <c r="L129" s="62">
        <f t="shared" si="3"/>
        <v>0</v>
      </c>
      <c r="M129" s="62">
        <f t="shared" si="4"/>
        <v>0</v>
      </c>
      <c r="N129" s="63">
        <v>0.23</v>
      </c>
      <c r="O129" s="64">
        <f t="shared" si="5"/>
        <v>0</v>
      </c>
    </row>
    <row r="130" spans="1:15" ht="114.75" x14ac:dyDescent="0.25">
      <c r="A130" s="34" t="s">
        <v>243</v>
      </c>
      <c r="B130" s="35" t="s">
        <v>452</v>
      </c>
      <c r="C130" s="35" t="s">
        <v>711</v>
      </c>
      <c r="D130" s="65" t="s">
        <v>288</v>
      </c>
      <c r="E130" s="36"/>
      <c r="F130" s="37">
        <v>20</v>
      </c>
      <c r="G130" s="38"/>
      <c r="H130" s="39" t="s">
        <v>299</v>
      </c>
      <c r="I130" s="40">
        <v>20</v>
      </c>
      <c r="J130" s="15"/>
      <c r="K130" s="16"/>
      <c r="L130" s="62">
        <f t="shared" si="3"/>
        <v>0</v>
      </c>
      <c r="M130" s="62">
        <f t="shared" si="4"/>
        <v>0</v>
      </c>
      <c r="N130" s="63">
        <v>0.23</v>
      </c>
      <c r="O130" s="64">
        <f t="shared" si="5"/>
        <v>0</v>
      </c>
    </row>
    <row r="131" spans="1:15" ht="25.5" x14ac:dyDescent="0.25">
      <c r="A131" s="34" t="s">
        <v>244</v>
      </c>
      <c r="B131" s="35" t="s">
        <v>453</v>
      </c>
      <c r="C131" s="35" t="s">
        <v>712</v>
      </c>
      <c r="D131" s="65" t="s">
        <v>340</v>
      </c>
      <c r="E131" s="36"/>
      <c r="F131" s="37">
        <v>100</v>
      </c>
      <c r="G131" s="38"/>
      <c r="H131" s="39" t="s">
        <v>299</v>
      </c>
      <c r="I131" s="40">
        <v>10</v>
      </c>
      <c r="J131" s="15"/>
      <c r="K131" s="16"/>
      <c r="L131" s="62">
        <f t="shared" si="3"/>
        <v>0</v>
      </c>
      <c r="M131" s="62">
        <f t="shared" si="4"/>
        <v>0</v>
      </c>
      <c r="N131" s="63">
        <v>0.23</v>
      </c>
      <c r="O131" s="64">
        <f t="shared" si="5"/>
        <v>0</v>
      </c>
    </row>
    <row r="132" spans="1:15" ht="38.25" x14ac:dyDescent="0.25">
      <c r="A132" s="34" t="s">
        <v>120</v>
      </c>
      <c r="B132" s="35" t="s">
        <v>454</v>
      </c>
      <c r="C132" s="35" t="s">
        <v>713</v>
      </c>
      <c r="D132" s="65"/>
      <c r="E132" s="36"/>
      <c r="F132" s="37"/>
      <c r="G132" s="38"/>
      <c r="H132" s="39" t="s">
        <v>299</v>
      </c>
      <c r="I132" s="40">
        <v>0</v>
      </c>
      <c r="J132" s="15"/>
      <c r="K132" s="16"/>
      <c r="L132" s="62">
        <f t="shared" si="3"/>
        <v>0</v>
      </c>
      <c r="M132" s="62">
        <f t="shared" si="4"/>
        <v>0</v>
      </c>
      <c r="N132" s="63">
        <v>0.23</v>
      </c>
      <c r="O132" s="64">
        <f t="shared" si="5"/>
        <v>0</v>
      </c>
    </row>
    <row r="133" spans="1:15" ht="25.5" x14ac:dyDescent="0.25">
      <c r="A133" s="34" t="s">
        <v>121</v>
      </c>
      <c r="B133" s="35" t="s">
        <v>455</v>
      </c>
      <c r="C133" s="35" t="s">
        <v>714</v>
      </c>
      <c r="D133" s="65" t="s">
        <v>340</v>
      </c>
      <c r="E133" s="36">
        <v>500</v>
      </c>
      <c r="F133" s="37">
        <v>500</v>
      </c>
      <c r="G133" s="38" t="s">
        <v>283</v>
      </c>
      <c r="H133" s="39" t="s">
        <v>456</v>
      </c>
      <c r="I133" s="40">
        <v>100</v>
      </c>
      <c r="J133" s="15"/>
      <c r="K133" s="16"/>
      <c r="L133" s="62">
        <f t="shared" si="3"/>
        <v>0</v>
      </c>
      <c r="M133" s="62">
        <f t="shared" si="4"/>
        <v>0</v>
      </c>
      <c r="N133" s="63">
        <v>0.23</v>
      </c>
      <c r="O133" s="64">
        <f t="shared" si="5"/>
        <v>0</v>
      </c>
    </row>
    <row r="134" spans="1:15" ht="38.25" x14ac:dyDescent="0.25">
      <c r="A134" s="34" t="s">
        <v>122</v>
      </c>
      <c r="B134" s="35" t="s">
        <v>457</v>
      </c>
      <c r="C134" s="35" t="s">
        <v>715</v>
      </c>
      <c r="D134" s="65" t="s">
        <v>288</v>
      </c>
      <c r="E134" s="36">
        <v>250</v>
      </c>
      <c r="F134" s="37">
        <v>250</v>
      </c>
      <c r="G134" s="38" t="s">
        <v>283</v>
      </c>
      <c r="H134" s="39" t="s">
        <v>456</v>
      </c>
      <c r="I134" s="40">
        <v>50</v>
      </c>
      <c r="J134" s="15"/>
      <c r="K134" s="16"/>
      <c r="L134" s="62">
        <f t="shared" ref="L134:L197" si="6">J134*I134</f>
        <v>0</v>
      </c>
      <c r="M134" s="62">
        <f t="shared" ref="M134:M197" si="7">L134*N134</f>
        <v>0</v>
      </c>
      <c r="N134" s="63">
        <v>0.23</v>
      </c>
      <c r="O134" s="64">
        <f t="shared" ref="O134:O197" si="8">M134+L134</f>
        <v>0</v>
      </c>
    </row>
    <row r="135" spans="1:15" ht="38.25" x14ac:dyDescent="0.25">
      <c r="A135" s="34" t="s">
        <v>123</v>
      </c>
      <c r="B135" s="35" t="s">
        <v>458</v>
      </c>
      <c r="C135" s="35" t="s">
        <v>716</v>
      </c>
      <c r="D135" s="65" t="s">
        <v>288</v>
      </c>
      <c r="E135" s="36">
        <v>250</v>
      </c>
      <c r="F135" s="37">
        <v>250</v>
      </c>
      <c r="G135" s="38" t="s">
        <v>283</v>
      </c>
      <c r="H135" s="39" t="s">
        <v>456</v>
      </c>
      <c r="I135" s="40">
        <v>50</v>
      </c>
      <c r="J135" s="15"/>
      <c r="K135" s="16"/>
      <c r="L135" s="62">
        <f t="shared" si="6"/>
        <v>0</v>
      </c>
      <c r="M135" s="62">
        <f t="shared" si="7"/>
        <v>0</v>
      </c>
      <c r="N135" s="63">
        <v>0.23</v>
      </c>
      <c r="O135" s="64">
        <f t="shared" si="8"/>
        <v>0</v>
      </c>
    </row>
    <row r="136" spans="1:15" ht="38.25" x14ac:dyDescent="0.25">
      <c r="A136" s="34" t="s">
        <v>124</v>
      </c>
      <c r="B136" s="35" t="s">
        <v>459</v>
      </c>
      <c r="C136" s="35" t="s">
        <v>717</v>
      </c>
      <c r="D136" s="65" t="s">
        <v>288</v>
      </c>
      <c r="E136" s="36">
        <v>250</v>
      </c>
      <c r="F136" s="37">
        <v>250</v>
      </c>
      <c r="G136" s="38" t="s">
        <v>283</v>
      </c>
      <c r="H136" s="39" t="s">
        <v>456</v>
      </c>
      <c r="I136" s="40">
        <v>50</v>
      </c>
      <c r="J136" s="15"/>
      <c r="K136" s="16"/>
      <c r="L136" s="62">
        <f t="shared" si="6"/>
        <v>0</v>
      </c>
      <c r="M136" s="62">
        <f t="shared" si="7"/>
        <v>0</v>
      </c>
      <c r="N136" s="63">
        <v>0.23</v>
      </c>
      <c r="O136" s="64">
        <f t="shared" si="8"/>
        <v>0</v>
      </c>
    </row>
    <row r="137" spans="1:15" ht="25.5" x14ac:dyDescent="0.25">
      <c r="A137" s="34" t="s">
        <v>125</v>
      </c>
      <c r="B137" s="35" t="s">
        <v>460</v>
      </c>
      <c r="C137" s="35" t="s">
        <v>718</v>
      </c>
      <c r="D137" s="65" t="s">
        <v>288</v>
      </c>
      <c r="E137" s="36">
        <v>500</v>
      </c>
      <c r="F137" s="37">
        <v>500</v>
      </c>
      <c r="G137" s="38" t="s">
        <v>283</v>
      </c>
      <c r="H137" s="39" t="s">
        <v>456</v>
      </c>
      <c r="I137" s="40">
        <v>4000</v>
      </c>
      <c r="J137" s="15"/>
      <c r="K137" s="16"/>
      <c r="L137" s="62">
        <f t="shared" si="6"/>
        <v>0</v>
      </c>
      <c r="M137" s="62">
        <f t="shared" si="7"/>
        <v>0</v>
      </c>
      <c r="N137" s="63">
        <v>0.23</v>
      </c>
      <c r="O137" s="64">
        <f t="shared" si="8"/>
        <v>0</v>
      </c>
    </row>
    <row r="138" spans="1:15" ht="38.25" x14ac:dyDescent="0.25">
      <c r="A138" s="34" t="s">
        <v>126</v>
      </c>
      <c r="B138" s="35" t="s">
        <v>461</v>
      </c>
      <c r="C138" s="35" t="s">
        <v>719</v>
      </c>
      <c r="D138" s="65" t="s">
        <v>288</v>
      </c>
      <c r="E138" s="36">
        <v>500</v>
      </c>
      <c r="F138" s="37">
        <v>500</v>
      </c>
      <c r="G138" s="38" t="s">
        <v>283</v>
      </c>
      <c r="H138" s="39" t="s">
        <v>456</v>
      </c>
      <c r="I138" s="40">
        <v>30</v>
      </c>
      <c r="J138" s="15"/>
      <c r="K138" s="16"/>
      <c r="L138" s="62">
        <f t="shared" si="6"/>
        <v>0</v>
      </c>
      <c r="M138" s="62">
        <f t="shared" si="7"/>
        <v>0</v>
      </c>
      <c r="N138" s="63">
        <v>0.23</v>
      </c>
      <c r="O138" s="64">
        <f t="shared" si="8"/>
        <v>0</v>
      </c>
    </row>
    <row r="139" spans="1:15" ht="25.5" x14ac:dyDescent="0.25">
      <c r="A139" s="34" t="s">
        <v>127</v>
      </c>
      <c r="B139" s="35" t="s">
        <v>462</v>
      </c>
      <c r="C139" s="35" t="s">
        <v>720</v>
      </c>
      <c r="D139" s="65" t="s">
        <v>288</v>
      </c>
      <c r="E139" s="36"/>
      <c r="F139" s="37">
        <v>100</v>
      </c>
      <c r="G139" s="38" t="s">
        <v>305</v>
      </c>
      <c r="H139" s="39" t="s">
        <v>456</v>
      </c>
      <c r="I139" s="40">
        <v>20</v>
      </c>
      <c r="J139" s="15"/>
      <c r="K139" s="16"/>
      <c r="L139" s="62">
        <f t="shared" si="6"/>
        <v>0</v>
      </c>
      <c r="M139" s="62">
        <f t="shared" si="7"/>
        <v>0</v>
      </c>
      <c r="N139" s="63">
        <v>0.23</v>
      </c>
      <c r="O139" s="64">
        <f t="shared" si="8"/>
        <v>0</v>
      </c>
    </row>
    <row r="140" spans="1:15" ht="51" x14ac:dyDescent="0.25">
      <c r="A140" s="34" t="s">
        <v>128</v>
      </c>
      <c r="B140" s="35" t="s">
        <v>463</v>
      </c>
      <c r="C140" s="35" t="s">
        <v>721</v>
      </c>
      <c r="D140" s="65" t="s">
        <v>288</v>
      </c>
      <c r="E140" s="36"/>
      <c r="F140" s="37">
        <v>25</v>
      </c>
      <c r="G140" s="38" t="s">
        <v>305</v>
      </c>
      <c r="H140" s="39" t="s">
        <v>299</v>
      </c>
      <c r="I140" s="40">
        <v>30</v>
      </c>
      <c r="J140" s="15"/>
      <c r="K140" s="16"/>
      <c r="L140" s="62">
        <f t="shared" si="6"/>
        <v>0</v>
      </c>
      <c r="M140" s="62">
        <f t="shared" si="7"/>
        <v>0</v>
      </c>
      <c r="N140" s="63">
        <v>0.23</v>
      </c>
      <c r="O140" s="64">
        <f t="shared" si="8"/>
        <v>0</v>
      </c>
    </row>
    <row r="141" spans="1:15" ht="63.75" x14ac:dyDescent="0.25">
      <c r="A141" s="34" t="s">
        <v>129</v>
      </c>
      <c r="B141" s="35" t="s">
        <v>464</v>
      </c>
      <c r="C141" s="35" t="s">
        <v>722</v>
      </c>
      <c r="D141" s="65" t="s">
        <v>288</v>
      </c>
      <c r="E141" s="36"/>
      <c r="F141" s="37">
        <v>50</v>
      </c>
      <c r="G141" s="38" t="s">
        <v>465</v>
      </c>
      <c r="H141" s="39" t="s">
        <v>299</v>
      </c>
      <c r="I141" s="40">
        <v>30</v>
      </c>
      <c r="J141" s="15"/>
      <c r="K141" s="16"/>
      <c r="L141" s="62">
        <f t="shared" si="6"/>
        <v>0</v>
      </c>
      <c r="M141" s="62">
        <f t="shared" si="7"/>
        <v>0</v>
      </c>
      <c r="N141" s="63">
        <v>0.23</v>
      </c>
      <c r="O141" s="64">
        <f t="shared" si="8"/>
        <v>0</v>
      </c>
    </row>
    <row r="142" spans="1:15" ht="38.25" x14ac:dyDescent="0.25">
      <c r="A142" s="34" t="s">
        <v>130</v>
      </c>
      <c r="B142" s="35" t="s">
        <v>466</v>
      </c>
      <c r="C142" s="35" t="s">
        <v>723</v>
      </c>
      <c r="D142" s="65" t="s">
        <v>288</v>
      </c>
      <c r="E142" s="36"/>
      <c r="F142" s="46">
        <v>20</v>
      </c>
      <c r="G142" s="47" t="s">
        <v>283</v>
      </c>
      <c r="H142" s="39" t="s">
        <v>299</v>
      </c>
      <c r="I142" s="40">
        <v>10</v>
      </c>
      <c r="J142" s="15"/>
      <c r="K142" s="16"/>
      <c r="L142" s="62">
        <f t="shared" si="6"/>
        <v>0</v>
      </c>
      <c r="M142" s="62">
        <f t="shared" si="7"/>
        <v>0</v>
      </c>
      <c r="N142" s="63">
        <v>0.23</v>
      </c>
      <c r="O142" s="64">
        <f t="shared" si="8"/>
        <v>0</v>
      </c>
    </row>
    <row r="143" spans="1:15" ht="38.25" x14ac:dyDescent="0.25">
      <c r="A143" s="34" t="s">
        <v>131</v>
      </c>
      <c r="B143" s="35" t="s">
        <v>467</v>
      </c>
      <c r="C143" s="35" t="s">
        <v>723</v>
      </c>
      <c r="D143" s="65" t="s">
        <v>288</v>
      </c>
      <c r="E143" s="36"/>
      <c r="F143" s="37">
        <v>20</v>
      </c>
      <c r="G143" s="38" t="s">
        <v>305</v>
      </c>
      <c r="H143" s="39" t="s">
        <v>299</v>
      </c>
      <c r="I143" s="40">
        <v>10</v>
      </c>
      <c r="J143" s="15"/>
      <c r="K143" s="16"/>
      <c r="L143" s="62">
        <f t="shared" si="6"/>
        <v>0</v>
      </c>
      <c r="M143" s="62">
        <f t="shared" si="7"/>
        <v>0</v>
      </c>
      <c r="N143" s="63">
        <v>0.23</v>
      </c>
      <c r="O143" s="64">
        <f t="shared" si="8"/>
        <v>0</v>
      </c>
    </row>
    <row r="144" spans="1:15" ht="25.5" x14ac:dyDescent="0.25">
      <c r="A144" s="34" t="s">
        <v>261</v>
      </c>
      <c r="B144" s="35" t="s">
        <v>468</v>
      </c>
      <c r="C144" s="35" t="s">
        <v>724</v>
      </c>
      <c r="D144" s="65" t="s">
        <v>469</v>
      </c>
      <c r="E144" s="36"/>
      <c r="F144" s="37">
        <v>100</v>
      </c>
      <c r="G144" s="38" t="s">
        <v>283</v>
      </c>
      <c r="H144" s="39" t="s">
        <v>299</v>
      </c>
      <c r="I144" s="40">
        <v>10</v>
      </c>
      <c r="J144" s="15"/>
      <c r="K144" s="16"/>
      <c r="L144" s="62">
        <f t="shared" si="6"/>
        <v>0</v>
      </c>
      <c r="M144" s="62">
        <f t="shared" si="7"/>
        <v>0</v>
      </c>
      <c r="N144" s="63">
        <v>0.23</v>
      </c>
      <c r="O144" s="64">
        <f t="shared" si="8"/>
        <v>0</v>
      </c>
    </row>
    <row r="145" spans="1:15" ht="25.5" x14ac:dyDescent="0.25">
      <c r="A145" s="34" t="s">
        <v>262</v>
      </c>
      <c r="B145" s="35" t="s">
        <v>470</v>
      </c>
      <c r="C145" s="35" t="s">
        <v>725</v>
      </c>
      <c r="D145" s="65" t="s">
        <v>288</v>
      </c>
      <c r="E145" s="36"/>
      <c r="F145" s="37">
        <v>100</v>
      </c>
      <c r="G145" s="38" t="s">
        <v>305</v>
      </c>
      <c r="H145" s="39" t="s">
        <v>299</v>
      </c>
      <c r="I145" s="40">
        <v>10</v>
      </c>
      <c r="J145" s="15"/>
      <c r="K145" s="16"/>
      <c r="L145" s="62">
        <f t="shared" si="6"/>
        <v>0</v>
      </c>
      <c r="M145" s="62">
        <f t="shared" si="7"/>
        <v>0</v>
      </c>
      <c r="N145" s="63">
        <v>0.23</v>
      </c>
      <c r="O145" s="64">
        <f t="shared" si="8"/>
        <v>0</v>
      </c>
    </row>
    <row r="146" spans="1:15" x14ac:dyDescent="0.25">
      <c r="A146" s="34" t="s">
        <v>263</v>
      </c>
      <c r="B146" s="35" t="s">
        <v>471</v>
      </c>
      <c r="C146" s="35" t="s">
        <v>726</v>
      </c>
      <c r="D146" s="65"/>
      <c r="E146" s="36"/>
      <c r="F146" s="37"/>
      <c r="G146" s="38"/>
      <c r="H146" s="39" t="s">
        <v>1</v>
      </c>
      <c r="I146" s="40">
        <v>30</v>
      </c>
      <c r="J146" s="15"/>
      <c r="K146" s="16"/>
      <c r="L146" s="62">
        <f t="shared" si="6"/>
        <v>0</v>
      </c>
      <c r="M146" s="62">
        <f t="shared" si="7"/>
        <v>0</v>
      </c>
      <c r="N146" s="63">
        <v>0.23</v>
      </c>
      <c r="O146" s="64">
        <f t="shared" si="8"/>
        <v>0</v>
      </c>
    </row>
    <row r="147" spans="1:15" x14ac:dyDescent="0.25">
      <c r="A147" s="34" t="s">
        <v>135</v>
      </c>
      <c r="B147" s="35" t="s">
        <v>472</v>
      </c>
      <c r="C147" s="35" t="s">
        <v>727</v>
      </c>
      <c r="D147" s="65"/>
      <c r="E147" s="36"/>
      <c r="F147" s="37"/>
      <c r="G147" s="38"/>
      <c r="H147" s="39" t="s">
        <v>1</v>
      </c>
      <c r="I147" s="40">
        <v>20</v>
      </c>
      <c r="J147" s="15"/>
      <c r="K147" s="16"/>
      <c r="L147" s="62">
        <f t="shared" si="6"/>
        <v>0</v>
      </c>
      <c r="M147" s="62">
        <f t="shared" si="7"/>
        <v>0</v>
      </c>
      <c r="N147" s="63">
        <v>0.23</v>
      </c>
      <c r="O147" s="64">
        <f t="shared" si="8"/>
        <v>0</v>
      </c>
    </row>
    <row r="148" spans="1:15" ht="25.5" x14ac:dyDescent="0.25">
      <c r="A148" s="34" t="s">
        <v>136</v>
      </c>
      <c r="B148" s="35" t="s">
        <v>473</v>
      </c>
      <c r="C148" s="35" t="s">
        <v>728</v>
      </c>
      <c r="D148" s="65"/>
      <c r="E148" s="36"/>
      <c r="F148" s="37">
        <v>50</v>
      </c>
      <c r="G148" s="38"/>
      <c r="H148" s="39" t="s">
        <v>299</v>
      </c>
      <c r="I148" s="40">
        <v>50</v>
      </c>
      <c r="J148" s="15"/>
      <c r="K148" s="16"/>
      <c r="L148" s="62">
        <f t="shared" si="6"/>
        <v>0</v>
      </c>
      <c r="M148" s="62">
        <f t="shared" si="7"/>
        <v>0</v>
      </c>
      <c r="N148" s="63">
        <v>0.23</v>
      </c>
      <c r="O148" s="64">
        <f t="shared" si="8"/>
        <v>0</v>
      </c>
    </row>
    <row r="149" spans="1:15" ht="25.5" x14ac:dyDescent="0.25">
      <c r="A149" s="34" t="s">
        <v>137</v>
      </c>
      <c r="B149" s="35" t="s">
        <v>474</v>
      </c>
      <c r="C149" s="35" t="s">
        <v>729</v>
      </c>
      <c r="D149" s="65"/>
      <c r="E149" s="36"/>
      <c r="F149" s="37">
        <v>50</v>
      </c>
      <c r="G149" s="38"/>
      <c r="H149" s="39" t="s">
        <v>299</v>
      </c>
      <c r="I149" s="40">
        <v>30</v>
      </c>
      <c r="J149" s="15"/>
      <c r="K149" s="16"/>
      <c r="L149" s="62">
        <f t="shared" si="6"/>
        <v>0</v>
      </c>
      <c r="M149" s="62">
        <f t="shared" si="7"/>
        <v>0</v>
      </c>
      <c r="N149" s="63">
        <v>0.23</v>
      </c>
      <c r="O149" s="64">
        <f t="shared" si="8"/>
        <v>0</v>
      </c>
    </row>
    <row r="150" spans="1:15" ht="102" x14ac:dyDescent="0.25">
      <c r="A150" s="34" t="s">
        <v>138</v>
      </c>
      <c r="B150" s="48" t="s">
        <v>475</v>
      </c>
      <c r="C150" s="48" t="s">
        <v>730</v>
      </c>
      <c r="D150" s="67"/>
      <c r="E150" s="36"/>
      <c r="F150" s="49"/>
      <c r="G150" s="50" t="s">
        <v>280</v>
      </c>
      <c r="H150" s="39" t="s">
        <v>1</v>
      </c>
      <c r="I150" s="40">
        <v>300</v>
      </c>
      <c r="J150" s="15"/>
      <c r="K150" s="16"/>
      <c r="L150" s="62">
        <f t="shared" si="6"/>
        <v>0</v>
      </c>
      <c r="M150" s="62">
        <f t="shared" si="7"/>
        <v>0</v>
      </c>
      <c r="N150" s="63">
        <v>0.23</v>
      </c>
      <c r="O150" s="64">
        <f t="shared" si="8"/>
        <v>0</v>
      </c>
    </row>
    <row r="151" spans="1:15" ht="178.5" x14ac:dyDescent="0.25">
      <c r="A151" s="34" t="s">
        <v>139</v>
      </c>
      <c r="B151" s="35" t="s">
        <v>476</v>
      </c>
      <c r="C151" s="35" t="s">
        <v>731</v>
      </c>
      <c r="D151" s="65"/>
      <c r="E151" s="36"/>
      <c r="F151" s="37"/>
      <c r="G151" s="38" t="s">
        <v>295</v>
      </c>
      <c r="H151" s="39" t="s">
        <v>1</v>
      </c>
      <c r="I151" s="40">
        <v>200</v>
      </c>
      <c r="J151" s="15"/>
      <c r="K151" s="16"/>
      <c r="L151" s="62">
        <f t="shared" si="6"/>
        <v>0</v>
      </c>
      <c r="M151" s="62">
        <f t="shared" si="7"/>
        <v>0</v>
      </c>
      <c r="N151" s="63">
        <v>0.23</v>
      </c>
      <c r="O151" s="64">
        <f t="shared" si="8"/>
        <v>0</v>
      </c>
    </row>
    <row r="152" spans="1:15" ht="178.5" x14ac:dyDescent="0.25">
      <c r="A152" s="34" t="s">
        <v>240</v>
      </c>
      <c r="B152" s="35" t="s">
        <v>476</v>
      </c>
      <c r="C152" s="35" t="s">
        <v>732</v>
      </c>
      <c r="D152" s="65"/>
      <c r="E152" s="36"/>
      <c r="F152" s="37"/>
      <c r="G152" s="38" t="s">
        <v>280</v>
      </c>
      <c r="H152" s="39" t="s">
        <v>1</v>
      </c>
      <c r="I152" s="40">
        <v>200</v>
      </c>
      <c r="J152" s="15"/>
      <c r="K152" s="16"/>
      <c r="L152" s="62">
        <f t="shared" si="6"/>
        <v>0</v>
      </c>
      <c r="M152" s="62">
        <f t="shared" si="7"/>
        <v>0</v>
      </c>
      <c r="N152" s="63">
        <v>0.23</v>
      </c>
      <c r="O152" s="64">
        <f t="shared" si="8"/>
        <v>0</v>
      </c>
    </row>
    <row r="153" spans="1:15" ht="178.5" x14ac:dyDescent="0.25">
      <c r="A153" s="34" t="s">
        <v>140</v>
      </c>
      <c r="B153" s="48" t="s">
        <v>476</v>
      </c>
      <c r="C153" s="48" t="s">
        <v>733</v>
      </c>
      <c r="D153" s="67"/>
      <c r="E153" s="36"/>
      <c r="F153" s="51"/>
      <c r="G153" s="52" t="s">
        <v>296</v>
      </c>
      <c r="H153" s="39" t="s">
        <v>1</v>
      </c>
      <c r="I153" s="40">
        <v>100</v>
      </c>
      <c r="J153" s="15"/>
      <c r="K153" s="16"/>
      <c r="L153" s="62">
        <f t="shared" si="6"/>
        <v>0</v>
      </c>
      <c r="M153" s="62">
        <f t="shared" si="7"/>
        <v>0</v>
      </c>
      <c r="N153" s="63">
        <v>0.23</v>
      </c>
      <c r="O153" s="64">
        <f t="shared" si="8"/>
        <v>0</v>
      </c>
    </row>
    <row r="154" spans="1:15" ht="178.5" x14ac:dyDescent="0.25">
      <c r="A154" s="34" t="s">
        <v>141</v>
      </c>
      <c r="B154" s="43" t="s">
        <v>476</v>
      </c>
      <c r="C154" s="43" t="s">
        <v>734</v>
      </c>
      <c r="D154" s="65"/>
      <c r="E154" s="36"/>
      <c r="F154" s="37"/>
      <c r="G154" s="38" t="s">
        <v>294</v>
      </c>
      <c r="H154" s="39" t="s">
        <v>1</v>
      </c>
      <c r="I154" s="40">
        <v>100</v>
      </c>
      <c r="J154" s="15"/>
      <c r="K154" s="16"/>
      <c r="L154" s="62">
        <f t="shared" si="6"/>
        <v>0</v>
      </c>
      <c r="M154" s="62">
        <f t="shared" si="7"/>
        <v>0</v>
      </c>
      <c r="N154" s="63">
        <v>0.23</v>
      </c>
      <c r="O154" s="64">
        <f t="shared" si="8"/>
        <v>0</v>
      </c>
    </row>
    <row r="155" spans="1:15" ht="140.25" x14ac:dyDescent="0.25">
      <c r="A155" s="34" t="s">
        <v>142</v>
      </c>
      <c r="B155" s="43" t="s">
        <v>477</v>
      </c>
      <c r="C155" s="43" t="s">
        <v>735</v>
      </c>
      <c r="D155" s="65"/>
      <c r="E155" s="36"/>
      <c r="F155" s="37"/>
      <c r="G155" s="38" t="s">
        <v>295</v>
      </c>
      <c r="H155" s="39" t="s">
        <v>1</v>
      </c>
      <c r="I155" s="40">
        <v>200</v>
      </c>
      <c r="J155" s="15"/>
      <c r="K155" s="16"/>
      <c r="L155" s="62">
        <f t="shared" si="6"/>
        <v>0</v>
      </c>
      <c r="M155" s="62">
        <f t="shared" si="7"/>
        <v>0</v>
      </c>
      <c r="N155" s="63">
        <v>0.23</v>
      </c>
      <c r="O155" s="64">
        <f t="shared" si="8"/>
        <v>0</v>
      </c>
    </row>
    <row r="156" spans="1:15" ht="140.25" x14ac:dyDescent="0.25">
      <c r="A156" s="34" t="s">
        <v>143</v>
      </c>
      <c r="B156" s="43" t="s">
        <v>477</v>
      </c>
      <c r="C156" s="43" t="s">
        <v>736</v>
      </c>
      <c r="D156" s="65"/>
      <c r="E156" s="36"/>
      <c r="F156" s="41"/>
      <c r="G156" s="42" t="s">
        <v>294</v>
      </c>
      <c r="H156" s="39" t="s">
        <v>1</v>
      </c>
      <c r="I156" s="40">
        <v>50</v>
      </c>
      <c r="J156" s="15"/>
      <c r="K156" s="16"/>
      <c r="L156" s="62">
        <f t="shared" si="6"/>
        <v>0</v>
      </c>
      <c r="M156" s="62">
        <f t="shared" si="7"/>
        <v>0</v>
      </c>
      <c r="N156" s="63">
        <v>0.23</v>
      </c>
      <c r="O156" s="64">
        <f t="shared" si="8"/>
        <v>0</v>
      </c>
    </row>
    <row r="157" spans="1:15" ht="140.25" x14ac:dyDescent="0.25">
      <c r="A157" s="34" t="s">
        <v>245</v>
      </c>
      <c r="B157" s="43" t="s">
        <v>477</v>
      </c>
      <c r="C157" s="43" t="s">
        <v>737</v>
      </c>
      <c r="D157" s="65"/>
      <c r="E157" s="36"/>
      <c r="F157" s="41"/>
      <c r="G157" s="42" t="s">
        <v>280</v>
      </c>
      <c r="H157" s="39" t="s">
        <v>1</v>
      </c>
      <c r="I157" s="40">
        <v>150</v>
      </c>
      <c r="J157" s="15"/>
      <c r="K157" s="16"/>
      <c r="L157" s="62">
        <f t="shared" si="6"/>
        <v>0</v>
      </c>
      <c r="M157" s="62">
        <f t="shared" si="7"/>
        <v>0</v>
      </c>
      <c r="N157" s="63">
        <v>0.23</v>
      </c>
      <c r="O157" s="64">
        <f t="shared" si="8"/>
        <v>0</v>
      </c>
    </row>
    <row r="158" spans="1:15" ht="178.5" x14ac:dyDescent="0.25">
      <c r="A158" s="34" t="s">
        <v>246</v>
      </c>
      <c r="B158" s="68" t="s">
        <v>478</v>
      </c>
      <c r="C158" s="68" t="s">
        <v>738</v>
      </c>
      <c r="D158" s="65"/>
      <c r="E158" s="36"/>
      <c r="F158" s="44"/>
      <c r="G158" s="38" t="s">
        <v>295</v>
      </c>
      <c r="H158" s="39" t="s">
        <v>1</v>
      </c>
      <c r="I158" s="40">
        <v>600</v>
      </c>
      <c r="J158" s="15"/>
      <c r="K158" s="16"/>
      <c r="L158" s="62">
        <f t="shared" si="6"/>
        <v>0</v>
      </c>
      <c r="M158" s="62">
        <f t="shared" si="7"/>
        <v>0</v>
      </c>
      <c r="N158" s="63">
        <v>0.23</v>
      </c>
      <c r="O158" s="64">
        <f t="shared" si="8"/>
        <v>0</v>
      </c>
    </row>
    <row r="159" spans="1:15" ht="178.5" x14ac:dyDescent="0.25">
      <c r="A159" s="34" t="s">
        <v>247</v>
      </c>
      <c r="B159" s="68" t="s">
        <v>478</v>
      </c>
      <c r="C159" s="68" t="s">
        <v>739</v>
      </c>
      <c r="D159" s="65"/>
      <c r="E159" s="36"/>
      <c r="F159" s="44"/>
      <c r="G159" s="38" t="s">
        <v>294</v>
      </c>
      <c r="H159" s="39" t="s">
        <v>1</v>
      </c>
      <c r="I159" s="40">
        <v>300</v>
      </c>
      <c r="J159" s="15"/>
      <c r="K159" s="16"/>
      <c r="L159" s="62">
        <f t="shared" si="6"/>
        <v>0</v>
      </c>
      <c r="M159" s="62">
        <f t="shared" si="7"/>
        <v>0</v>
      </c>
      <c r="N159" s="63">
        <v>0.23</v>
      </c>
      <c r="O159" s="64">
        <f t="shared" si="8"/>
        <v>0</v>
      </c>
    </row>
    <row r="160" spans="1:15" ht="178.5" x14ac:dyDescent="0.25">
      <c r="A160" s="34" t="s">
        <v>248</v>
      </c>
      <c r="B160" s="43" t="s">
        <v>478</v>
      </c>
      <c r="C160" s="43" t="s">
        <v>740</v>
      </c>
      <c r="D160" s="65"/>
      <c r="E160" s="36"/>
      <c r="F160" s="37"/>
      <c r="G160" s="38" t="s">
        <v>280</v>
      </c>
      <c r="H160" s="39" t="s">
        <v>1</v>
      </c>
      <c r="I160" s="40">
        <v>300</v>
      </c>
      <c r="J160" s="15"/>
      <c r="K160" s="16"/>
      <c r="L160" s="62">
        <f t="shared" si="6"/>
        <v>0</v>
      </c>
      <c r="M160" s="62">
        <f t="shared" si="7"/>
        <v>0</v>
      </c>
      <c r="N160" s="63">
        <v>0.23</v>
      </c>
      <c r="O160" s="64">
        <f t="shared" si="8"/>
        <v>0</v>
      </c>
    </row>
    <row r="161" spans="1:15" ht="178.5" x14ac:dyDescent="0.25">
      <c r="A161" s="34" t="s">
        <v>144</v>
      </c>
      <c r="B161" s="43" t="s">
        <v>478</v>
      </c>
      <c r="C161" s="43" t="s">
        <v>741</v>
      </c>
      <c r="D161" s="65"/>
      <c r="E161" s="36"/>
      <c r="F161" s="37"/>
      <c r="G161" s="38" t="s">
        <v>296</v>
      </c>
      <c r="H161" s="39" t="s">
        <v>1</v>
      </c>
      <c r="I161" s="40">
        <v>300</v>
      </c>
      <c r="J161" s="15"/>
      <c r="K161" s="16"/>
      <c r="L161" s="62">
        <f t="shared" si="6"/>
        <v>0</v>
      </c>
      <c r="M161" s="62">
        <f t="shared" si="7"/>
        <v>0</v>
      </c>
      <c r="N161" s="63">
        <v>0.23</v>
      </c>
      <c r="O161" s="64">
        <f t="shared" si="8"/>
        <v>0</v>
      </c>
    </row>
    <row r="162" spans="1:15" ht="178.5" x14ac:dyDescent="0.25">
      <c r="A162" s="34" t="s">
        <v>145</v>
      </c>
      <c r="B162" s="35" t="s">
        <v>478</v>
      </c>
      <c r="C162" s="35" t="s">
        <v>742</v>
      </c>
      <c r="D162" s="65"/>
      <c r="E162" s="36"/>
      <c r="F162" s="41"/>
      <c r="G162" s="42" t="s">
        <v>479</v>
      </c>
      <c r="H162" s="39" t="s">
        <v>265</v>
      </c>
      <c r="I162" s="40">
        <v>200</v>
      </c>
      <c r="J162" s="15"/>
      <c r="K162" s="16"/>
      <c r="L162" s="62">
        <f t="shared" si="6"/>
        <v>0</v>
      </c>
      <c r="M162" s="62">
        <f t="shared" si="7"/>
        <v>0</v>
      </c>
      <c r="N162" s="63">
        <v>0.23</v>
      </c>
      <c r="O162" s="64">
        <f t="shared" si="8"/>
        <v>0</v>
      </c>
    </row>
    <row r="163" spans="1:15" ht="165.75" x14ac:dyDescent="0.25">
      <c r="A163" s="34" t="s">
        <v>146</v>
      </c>
      <c r="B163" s="43" t="s">
        <v>480</v>
      </c>
      <c r="C163" s="43" t="s">
        <v>743</v>
      </c>
      <c r="D163" s="65"/>
      <c r="E163" s="36"/>
      <c r="F163" s="37"/>
      <c r="G163" s="38" t="s">
        <v>295</v>
      </c>
      <c r="H163" s="39" t="s">
        <v>1</v>
      </c>
      <c r="I163" s="40">
        <v>50</v>
      </c>
      <c r="J163" s="15"/>
      <c r="K163" s="16"/>
      <c r="L163" s="62">
        <f t="shared" si="6"/>
        <v>0</v>
      </c>
      <c r="M163" s="62">
        <f t="shared" si="7"/>
        <v>0</v>
      </c>
      <c r="N163" s="63">
        <v>0.23</v>
      </c>
      <c r="O163" s="64">
        <f t="shared" si="8"/>
        <v>0</v>
      </c>
    </row>
    <row r="164" spans="1:15" ht="165.75" x14ac:dyDescent="0.25">
      <c r="A164" s="34" t="s">
        <v>147</v>
      </c>
      <c r="B164" s="35" t="s">
        <v>480</v>
      </c>
      <c r="C164" s="35" t="s">
        <v>744</v>
      </c>
      <c r="D164" s="65"/>
      <c r="E164" s="36"/>
      <c r="F164" s="37"/>
      <c r="G164" s="38" t="s">
        <v>294</v>
      </c>
      <c r="H164" s="39" t="s">
        <v>1</v>
      </c>
      <c r="I164" s="40">
        <v>50</v>
      </c>
      <c r="J164" s="15"/>
      <c r="K164" s="16"/>
      <c r="L164" s="62">
        <f t="shared" si="6"/>
        <v>0</v>
      </c>
      <c r="M164" s="62">
        <f t="shared" si="7"/>
        <v>0</v>
      </c>
      <c r="N164" s="63">
        <v>0.23</v>
      </c>
      <c r="O164" s="64">
        <f t="shared" si="8"/>
        <v>0</v>
      </c>
    </row>
    <row r="165" spans="1:15" ht="165.75" x14ac:dyDescent="0.25">
      <c r="A165" s="34" t="s">
        <v>148</v>
      </c>
      <c r="B165" s="35" t="s">
        <v>480</v>
      </c>
      <c r="C165" s="35" t="s">
        <v>745</v>
      </c>
      <c r="D165" s="65"/>
      <c r="E165" s="36"/>
      <c r="F165" s="37"/>
      <c r="G165" s="38" t="s">
        <v>280</v>
      </c>
      <c r="H165" s="39" t="s">
        <v>1</v>
      </c>
      <c r="I165" s="40">
        <v>50</v>
      </c>
      <c r="J165" s="15"/>
      <c r="K165" s="16"/>
      <c r="L165" s="62">
        <f t="shared" si="6"/>
        <v>0</v>
      </c>
      <c r="M165" s="62">
        <f t="shared" si="7"/>
        <v>0</v>
      </c>
      <c r="N165" s="63">
        <v>0.23</v>
      </c>
      <c r="O165" s="64">
        <f t="shared" si="8"/>
        <v>0</v>
      </c>
    </row>
    <row r="166" spans="1:15" ht="191.25" x14ac:dyDescent="0.25">
      <c r="A166" s="34" t="s">
        <v>149</v>
      </c>
      <c r="B166" s="35" t="s">
        <v>481</v>
      </c>
      <c r="C166" s="35" t="s">
        <v>746</v>
      </c>
      <c r="D166" s="65"/>
      <c r="E166" s="36"/>
      <c r="F166" s="37"/>
      <c r="G166" s="38" t="s">
        <v>295</v>
      </c>
      <c r="H166" s="39" t="s">
        <v>1</v>
      </c>
      <c r="I166" s="40">
        <v>20</v>
      </c>
      <c r="J166" s="15"/>
      <c r="K166" s="16"/>
      <c r="L166" s="62">
        <f t="shared" si="6"/>
        <v>0</v>
      </c>
      <c r="M166" s="62">
        <f t="shared" si="7"/>
        <v>0</v>
      </c>
      <c r="N166" s="63">
        <v>0.23</v>
      </c>
      <c r="O166" s="64">
        <f t="shared" si="8"/>
        <v>0</v>
      </c>
    </row>
    <row r="167" spans="1:15" ht="191.25" x14ac:dyDescent="0.25">
      <c r="A167" s="34" t="s">
        <v>150</v>
      </c>
      <c r="B167" s="35" t="s">
        <v>481</v>
      </c>
      <c r="C167" s="35" t="s">
        <v>747</v>
      </c>
      <c r="D167" s="65"/>
      <c r="E167" s="36"/>
      <c r="F167" s="37"/>
      <c r="G167" s="38" t="s">
        <v>294</v>
      </c>
      <c r="H167" s="39" t="s">
        <v>1</v>
      </c>
      <c r="I167" s="40">
        <v>20</v>
      </c>
      <c r="J167" s="15"/>
      <c r="K167" s="16"/>
      <c r="L167" s="62">
        <f t="shared" si="6"/>
        <v>0</v>
      </c>
      <c r="M167" s="62">
        <f t="shared" si="7"/>
        <v>0</v>
      </c>
      <c r="N167" s="63">
        <v>0.23</v>
      </c>
      <c r="O167" s="64">
        <f t="shared" si="8"/>
        <v>0</v>
      </c>
    </row>
    <row r="168" spans="1:15" ht="191.25" x14ac:dyDescent="0.25">
      <c r="A168" s="34" t="s">
        <v>151</v>
      </c>
      <c r="B168" s="43" t="s">
        <v>481</v>
      </c>
      <c r="C168" s="43" t="s">
        <v>748</v>
      </c>
      <c r="D168" s="65"/>
      <c r="E168" s="36"/>
      <c r="F168" s="41"/>
      <c r="G168" s="42" t="s">
        <v>283</v>
      </c>
      <c r="H168" s="39" t="s">
        <v>1</v>
      </c>
      <c r="I168" s="40">
        <v>20</v>
      </c>
      <c r="J168" s="15"/>
      <c r="K168" s="16"/>
      <c r="L168" s="62">
        <f t="shared" si="6"/>
        <v>0</v>
      </c>
      <c r="M168" s="62">
        <f t="shared" si="7"/>
        <v>0</v>
      </c>
      <c r="N168" s="63">
        <v>0.23</v>
      </c>
      <c r="O168" s="64">
        <f t="shared" si="8"/>
        <v>0</v>
      </c>
    </row>
    <row r="169" spans="1:15" ht="191.25" x14ac:dyDescent="0.25">
      <c r="A169" s="34" t="s">
        <v>152</v>
      </c>
      <c r="B169" s="35" t="s">
        <v>481</v>
      </c>
      <c r="C169" s="35" t="s">
        <v>749</v>
      </c>
      <c r="D169" s="65"/>
      <c r="E169" s="36"/>
      <c r="F169" s="37"/>
      <c r="G169" s="38" t="s">
        <v>280</v>
      </c>
      <c r="H169" s="39" t="s">
        <v>1</v>
      </c>
      <c r="I169" s="40">
        <v>20</v>
      </c>
      <c r="J169" s="15"/>
      <c r="K169" s="16"/>
      <c r="L169" s="62">
        <f t="shared" si="6"/>
        <v>0</v>
      </c>
      <c r="M169" s="62">
        <f t="shared" si="7"/>
        <v>0</v>
      </c>
      <c r="N169" s="63">
        <v>0.23</v>
      </c>
      <c r="O169" s="64">
        <f t="shared" si="8"/>
        <v>0</v>
      </c>
    </row>
    <row r="170" spans="1:15" ht="127.5" x14ac:dyDescent="0.25">
      <c r="A170" s="34" t="s">
        <v>153</v>
      </c>
      <c r="B170" s="35" t="s">
        <v>482</v>
      </c>
      <c r="C170" s="35" t="s">
        <v>750</v>
      </c>
      <c r="D170" s="65"/>
      <c r="E170" s="36"/>
      <c r="F170" s="41"/>
      <c r="G170" s="42" t="s">
        <v>305</v>
      </c>
      <c r="H170" s="39" t="s">
        <v>1</v>
      </c>
      <c r="I170" s="40">
        <v>80</v>
      </c>
      <c r="J170" s="15"/>
      <c r="K170" s="16"/>
      <c r="L170" s="62">
        <f t="shared" si="6"/>
        <v>0</v>
      </c>
      <c r="M170" s="62">
        <f t="shared" si="7"/>
        <v>0</v>
      </c>
      <c r="N170" s="63">
        <v>0.23</v>
      </c>
      <c r="O170" s="64">
        <f t="shared" si="8"/>
        <v>0</v>
      </c>
    </row>
    <row r="171" spans="1:15" ht="51" x14ac:dyDescent="0.25">
      <c r="A171" s="34" t="s">
        <v>154</v>
      </c>
      <c r="B171" s="35" t="s">
        <v>483</v>
      </c>
      <c r="C171" s="35" t="s">
        <v>751</v>
      </c>
      <c r="D171" s="65"/>
      <c r="E171" s="36"/>
      <c r="F171" s="37"/>
      <c r="G171" s="38"/>
      <c r="H171" s="39" t="s">
        <v>1</v>
      </c>
      <c r="I171" s="40">
        <v>50</v>
      </c>
      <c r="J171" s="15"/>
      <c r="K171" s="16"/>
      <c r="L171" s="62">
        <f t="shared" si="6"/>
        <v>0</v>
      </c>
      <c r="M171" s="62">
        <f t="shared" si="7"/>
        <v>0</v>
      </c>
      <c r="N171" s="63">
        <v>0.23</v>
      </c>
      <c r="O171" s="64">
        <f t="shared" si="8"/>
        <v>0</v>
      </c>
    </row>
    <row r="172" spans="1:15" ht="38.25" x14ac:dyDescent="0.25">
      <c r="A172" s="34" t="s">
        <v>155</v>
      </c>
      <c r="B172" s="43" t="s">
        <v>484</v>
      </c>
      <c r="C172" s="43" t="s">
        <v>752</v>
      </c>
      <c r="D172" s="65" t="s">
        <v>485</v>
      </c>
      <c r="E172" s="36">
        <v>30</v>
      </c>
      <c r="F172" s="37"/>
      <c r="G172" s="38"/>
      <c r="H172" s="39" t="s">
        <v>1</v>
      </c>
      <c r="I172" s="40">
        <v>50</v>
      </c>
      <c r="J172" s="15"/>
      <c r="K172" s="16"/>
      <c r="L172" s="62">
        <f t="shared" si="6"/>
        <v>0</v>
      </c>
      <c r="M172" s="62">
        <f t="shared" si="7"/>
        <v>0</v>
      </c>
      <c r="N172" s="63">
        <v>0.23</v>
      </c>
      <c r="O172" s="64">
        <f t="shared" si="8"/>
        <v>0</v>
      </c>
    </row>
    <row r="173" spans="1:15" ht="63.75" x14ac:dyDescent="0.25">
      <c r="A173" s="34" t="s">
        <v>156</v>
      </c>
      <c r="B173" s="43" t="s">
        <v>486</v>
      </c>
      <c r="C173" s="43" t="s">
        <v>753</v>
      </c>
      <c r="D173" s="65" t="s">
        <v>288</v>
      </c>
      <c r="E173" s="36"/>
      <c r="F173" s="37"/>
      <c r="G173" s="38" t="s">
        <v>305</v>
      </c>
      <c r="H173" s="39" t="s">
        <v>1</v>
      </c>
      <c r="I173" s="40">
        <v>50</v>
      </c>
      <c r="J173" s="15"/>
      <c r="K173" s="16"/>
      <c r="L173" s="62">
        <f t="shared" si="6"/>
        <v>0</v>
      </c>
      <c r="M173" s="62">
        <f t="shared" si="7"/>
        <v>0</v>
      </c>
      <c r="N173" s="63">
        <v>0.23</v>
      </c>
      <c r="O173" s="64">
        <f t="shared" si="8"/>
        <v>0</v>
      </c>
    </row>
    <row r="174" spans="1:15" ht="102" x14ac:dyDescent="0.25">
      <c r="A174" s="34" t="s">
        <v>157</v>
      </c>
      <c r="B174" s="43" t="s">
        <v>487</v>
      </c>
      <c r="C174" s="43" t="s">
        <v>754</v>
      </c>
      <c r="D174" s="65" t="s">
        <v>488</v>
      </c>
      <c r="E174" s="36"/>
      <c r="F174" s="37"/>
      <c r="G174" s="38"/>
      <c r="H174" s="39" t="s">
        <v>265</v>
      </c>
      <c r="I174" s="40">
        <v>10</v>
      </c>
      <c r="J174" s="15"/>
      <c r="K174" s="16"/>
      <c r="L174" s="62">
        <f t="shared" si="6"/>
        <v>0</v>
      </c>
      <c r="M174" s="62">
        <f t="shared" si="7"/>
        <v>0</v>
      </c>
      <c r="N174" s="63">
        <v>0.23</v>
      </c>
      <c r="O174" s="64">
        <f t="shared" si="8"/>
        <v>0</v>
      </c>
    </row>
    <row r="175" spans="1:15" ht="25.5" x14ac:dyDescent="0.25">
      <c r="A175" s="34" t="s">
        <v>249</v>
      </c>
      <c r="B175" s="43" t="s">
        <v>489</v>
      </c>
      <c r="C175" s="43" t="s">
        <v>755</v>
      </c>
      <c r="D175" s="65" t="s">
        <v>490</v>
      </c>
      <c r="E175" s="36"/>
      <c r="F175" s="37"/>
      <c r="G175" s="38"/>
      <c r="H175" s="39" t="s">
        <v>1</v>
      </c>
      <c r="I175" s="40">
        <v>5</v>
      </c>
      <c r="J175" s="15"/>
      <c r="K175" s="16"/>
      <c r="L175" s="62">
        <f t="shared" si="6"/>
        <v>0</v>
      </c>
      <c r="M175" s="62">
        <f t="shared" si="7"/>
        <v>0</v>
      </c>
      <c r="N175" s="63">
        <v>0.23</v>
      </c>
      <c r="O175" s="64">
        <f t="shared" si="8"/>
        <v>0</v>
      </c>
    </row>
    <row r="176" spans="1:15" ht="89.25" x14ac:dyDescent="0.25">
      <c r="A176" s="34" t="s">
        <v>158</v>
      </c>
      <c r="B176" s="35" t="s">
        <v>491</v>
      </c>
      <c r="C176" s="35" t="s">
        <v>756</v>
      </c>
      <c r="D176" s="65"/>
      <c r="E176" s="36"/>
      <c r="F176" s="37"/>
      <c r="G176" s="38"/>
      <c r="H176" s="39" t="s">
        <v>1</v>
      </c>
      <c r="I176" s="40">
        <v>100</v>
      </c>
      <c r="J176" s="15"/>
      <c r="K176" s="16"/>
      <c r="L176" s="62">
        <f t="shared" si="6"/>
        <v>0</v>
      </c>
      <c r="M176" s="62">
        <f t="shared" si="7"/>
        <v>0</v>
      </c>
      <c r="N176" s="63">
        <v>0.23</v>
      </c>
      <c r="O176" s="64">
        <f t="shared" si="8"/>
        <v>0</v>
      </c>
    </row>
    <row r="177" spans="1:15" ht="76.5" x14ac:dyDescent="0.25">
      <c r="A177" s="34" t="s">
        <v>159</v>
      </c>
      <c r="B177" s="43" t="s">
        <v>492</v>
      </c>
      <c r="C177" s="43" t="s">
        <v>757</v>
      </c>
      <c r="D177" s="65"/>
      <c r="E177" s="36"/>
      <c r="F177" s="37"/>
      <c r="G177" s="38" t="s">
        <v>305</v>
      </c>
      <c r="H177" s="39" t="s">
        <v>1</v>
      </c>
      <c r="I177" s="40">
        <v>200</v>
      </c>
      <c r="J177" s="15"/>
      <c r="K177" s="16"/>
      <c r="L177" s="62">
        <f t="shared" si="6"/>
        <v>0</v>
      </c>
      <c r="M177" s="62">
        <f t="shared" si="7"/>
        <v>0</v>
      </c>
      <c r="N177" s="63">
        <v>0.23</v>
      </c>
      <c r="O177" s="64">
        <f t="shared" si="8"/>
        <v>0</v>
      </c>
    </row>
    <row r="178" spans="1:15" ht="63.75" x14ac:dyDescent="0.25">
      <c r="A178" s="34" t="s">
        <v>160</v>
      </c>
      <c r="B178" s="43" t="s">
        <v>493</v>
      </c>
      <c r="C178" s="43" t="s">
        <v>758</v>
      </c>
      <c r="D178" s="65" t="s">
        <v>494</v>
      </c>
      <c r="E178" s="36"/>
      <c r="F178" s="37">
        <v>12</v>
      </c>
      <c r="G178" s="38"/>
      <c r="H178" s="39" t="s">
        <v>1</v>
      </c>
      <c r="I178" s="40">
        <v>100</v>
      </c>
      <c r="J178" s="15"/>
      <c r="K178" s="16"/>
      <c r="L178" s="62">
        <f t="shared" si="6"/>
        <v>0</v>
      </c>
      <c r="M178" s="62">
        <f t="shared" si="7"/>
        <v>0</v>
      </c>
      <c r="N178" s="63">
        <v>0.23</v>
      </c>
      <c r="O178" s="64">
        <f t="shared" si="8"/>
        <v>0</v>
      </c>
    </row>
    <row r="179" spans="1:15" ht="63.75" x14ac:dyDescent="0.25">
      <c r="A179" s="34" t="s">
        <v>161</v>
      </c>
      <c r="B179" s="43" t="s">
        <v>493</v>
      </c>
      <c r="C179" s="43" t="s">
        <v>759</v>
      </c>
      <c r="D179" s="65" t="s">
        <v>495</v>
      </c>
      <c r="E179" s="36"/>
      <c r="F179" s="37">
        <v>12</v>
      </c>
      <c r="G179" s="38"/>
      <c r="H179" s="39" t="s">
        <v>1</v>
      </c>
      <c r="I179" s="40">
        <v>20</v>
      </c>
      <c r="J179" s="15"/>
      <c r="K179" s="16"/>
      <c r="L179" s="62">
        <f t="shared" si="6"/>
        <v>0</v>
      </c>
      <c r="M179" s="62">
        <f t="shared" si="7"/>
        <v>0</v>
      </c>
      <c r="N179" s="63">
        <v>0.23</v>
      </c>
      <c r="O179" s="64">
        <f t="shared" si="8"/>
        <v>0</v>
      </c>
    </row>
    <row r="180" spans="1:15" ht="140.25" x14ac:dyDescent="0.25">
      <c r="A180" s="34" t="s">
        <v>162</v>
      </c>
      <c r="B180" s="35" t="s">
        <v>496</v>
      </c>
      <c r="C180" s="35" t="s">
        <v>760</v>
      </c>
      <c r="D180" s="65" t="s">
        <v>288</v>
      </c>
      <c r="E180" s="36"/>
      <c r="F180" s="41"/>
      <c r="G180" s="42" t="s">
        <v>305</v>
      </c>
      <c r="H180" s="39" t="s">
        <v>1</v>
      </c>
      <c r="I180" s="40">
        <v>200</v>
      </c>
      <c r="J180" s="15"/>
      <c r="K180" s="16"/>
      <c r="L180" s="62">
        <f t="shared" si="6"/>
        <v>0</v>
      </c>
      <c r="M180" s="62">
        <f t="shared" si="7"/>
        <v>0</v>
      </c>
      <c r="N180" s="63">
        <v>0.23</v>
      </c>
      <c r="O180" s="64">
        <f t="shared" si="8"/>
        <v>0</v>
      </c>
    </row>
    <row r="181" spans="1:15" ht="102" x14ac:dyDescent="0.25">
      <c r="A181" s="34" t="s">
        <v>163</v>
      </c>
      <c r="B181" s="35" t="s">
        <v>497</v>
      </c>
      <c r="C181" s="35" t="s">
        <v>761</v>
      </c>
      <c r="D181" s="65" t="s">
        <v>288</v>
      </c>
      <c r="E181" s="36"/>
      <c r="F181" s="37"/>
      <c r="G181" s="38"/>
      <c r="H181" s="39" t="s">
        <v>265</v>
      </c>
      <c r="I181" s="40">
        <v>100</v>
      </c>
      <c r="J181" s="15"/>
      <c r="K181" s="16"/>
      <c r="L181" s="62">
        <f t="shared" si="6"/>
        <v>0</v>
      </c>
      <c r="M181" s="62">
        <f t="shared" si="7"/>
        <v>0</v>
      </c>
      <c r="N181" s="63">
        <v>0.23</v>
      </c>
      <c r="O181" s="64">
        <f t="shared" si="8"/>
        <v>0</v>
      </c>
    </row>
    <row r="182" spans="1:15" ht="51" x14ac:dyDescent="0.25">
      <c r="A182" s="34" t="s">
        <v>164</v>
      </c>
      <c r="B182" s="35" t="s">
        <v>498</v>
      </c>
      <c r="C182" s="35" t="s">
        <v>762</v>
      </c>
      <c r="D182" s="65" t="s">
        <v>288</v>
      </c>
      <c r="E182" s="36"/>
      <c r="F182" s="37"/>
      <c r="G182" s="38"/>
      <c r="H182" s="39" t="s">
        <v>265</v>
      </c>
      <c r="I182" s="40">
        <v>50</v>
      </c>
      <c r="J182" s="15"/>
      <c r="K182" s="16"/>
      <c r="L182" s="62">
        <f t="shared" si="6"/>
        <v>0</v>
      </c>
      <c r="M182" s="62">
        <f t="shared" si="7"/>
        <v>0</v>
      </c>
      <c r="N182" s="63">
        <v>0.23</v>
      </c>
      <c r="O182" s="64">
        <f t="shared" si="8"/>
        <v>0</v>
      </c>
    </row>
    <row r="183" spans="1:15" ht="63.75" x14ac:dyDescent="0.25">
      <c r="A183" s="34" t="s">
        <v>165</v>
      </c>
      <c r="B183" s="35" t="s">
        <v>499</v>
      </c>
      <c r="C183" s="35" t="s">
        <v>763</v>
      </c>
      <c r="D183" s="65" t="s">
        <v>500</v>
      </c>
      <c r="E183" s="36"/>
      <c r="F183" s="37"/>
      <c r="G183" s="38"/>
      <c r="H183" s="39" t="s">
        <v>1</v>
      </c>
      <c r="I183" s="40">
        <v>50</v>
      </c>
      <c r="J183" s="15"/>
      <c r="K183" s="16"/>
      <c r="L183" s="62">
        <f t="shared" si="6"/>
        <v>0</v>
      </c>
      <c r="M183" s="62">
        <f t="shared" si="7"/>
        <v>0</v>
      </c>
      <c r="N183" s="63">
        <v>0.23</v>
      </c>
      <c r="O183" s="64">
        <f t="shared" si="8"/>
        <v>0</v>
      </c>
    </row>
    <row r="184" spans="1:15" ht="114.75" x14ac:dyDescent="0.25">
      <c r="A184" s="34" t="s">
        <v>166</v>
      </c>
      <c r="B184" s="35" t="s">
        <v>501</v>
      </c>
      <c r="C184" s="35" t="s">
        <v>764</v>
      </c>
      <c r="D184" s="65" t="s">
        <v>502</v>
      </c>
      <c r="E184" s="36"/>
      <c r="F184" s="37"/>
      <c r="G184" s="38"/>
      <c r="H184" s="39" t="s">
        <v>1</v>
      </c>
      <c r="I184" s="40">
        <v>200</v>
      </c>
      <c r="J184" s="15"/>
      <c r="K184" s="16"/>
      <c r="L184" s="62">
        <f t="shared" si="6"/>
        <v>0</v>
      </c>
      <c r="M184" s="62">
        <f t="shared" si="7"/>
        <v>0</v>
      </c>
      <c r="N184" s="63">
        <v>0.23</v>
      </c>
      <c r="O184" s="64">
        <f t="shared" si="8"/>
        <v>0</v>
      </c>
    </row>
    <row r="185" spans="1:15" ht="63.75" x14ac:dyDescent="0.25">
      <c r="A185" s="34" t="s">
        <v>167</v>
      </c>
      <c r="B185" s="35" t="s">
        <v>503</v>
      </c>
      <c r="C185" s="35" t="s">
        <v>765</v>
      </c>
      <c r="D185" s="65"/>
      <c r="E185" s="36"/>
      <c r="F185" s="41"/>
      <c r="G185" s="42"/>
      <c r="H185" s="39" t="s">
        <v>1</v>
      </c>
      <c r="I185" s="40">
        <v>50</v>
      </c>
      <c r="J185" s="15"/>
      <c r="K185" s="16"/>
      <c r="L185" s="62">
        <f t="shared" si="6"/>
        <v>0</v>
      </c>
      <c r="M185" s="62">
        <f t="shared" si="7"/>
        <v>0</v>
      </c>
      <c r="N185" s="63">
        <v>0.23</v>
      </c>
      <c r="O185" s="64">
        <f t="shared" si="8"/>
        <v>0</v>
      </c>
    </row>
    <row r="186" spans="1:15" ht="25.5" x14ac:dyDescent="0.25">
      <c r="A186" s="34" t="s">
        <v>168</v>
      </c>
      <c r="B186" s="66" t="s">
        <v>504</v>
      </c>
      <c r="C186" s="66" t="s">
        <v>766</v>
      </c>
      <c r="D186" s="65"/>
      <c r="E186" s="36"/>
      <c r="F186" s="44"/>
      <c r="G186" s="42"/>
      <c r="H186" s="39" t="s">
        <v>1</v>
      </c>
      <c r="I186" s="40">
        <v>50</v>
      </c>
      <c r="J186" s="15"/>
      <c r="K186" s="16"/>
      <c r="L186" s="62">
        <f t="shared" si="6"/>
        <v>0</v>
      </c>
      <c r="M186" s="62">
        <f t="shared" si="7"/>
        <v>0</v>
      </c>
      <c r="N186" s="63">
        <v>0.23</v>
      </c>
      <c r="O186" s="64">
        <f t="shared" si="8"/>
        <v>0</v>
      </c>
    </row>
    <row r="187" spans="1:15" ht="127.5" x14ac:dyDescent="0.25">
      <c r="A187" s="34" t="s">
        <v>169</v>
      </c>
      <c r="B187" s="35" t="s">
        <v>505</v>
      </c>
      <c r="C187" s="35" t="s">
        <v>767</v>
      </c>
      <c r="D187" s="65" t="s">
        <v>506</v>
      </c>
      <c r="E187" s="36"/>
      <c r="F187" s="41"/>
      <c r="G187" s="42" t="s">
        <v>305</v>
      </c>
      <c r="H187" s="39" t="s">
        <v>1</v>
      </c>
      <c r="I187" s="40">
        <v>70</v>
      </c>
      <c r="J187" s="15"/>
      <c r="K187" s="16"/>
      <c r="L187" s="62">
        <f t="shared" si="6"/>
        <v>0</v>
      </c>
      <c r="M187" s="62">
        <f t="shared" si="7"/>
        <v>0</v>
      </c>
      <c r="N187" s="63">
        <v>0.23</v>
      </c>
      <c r="O187" s="64">
        <f t="shared" si="8"/>
        <v>0</v>
      </c>
    </row>
    <row r="188" spans="1:15" ht="127.5" x14ac:dyDescent="0.25">
      <c r="A188" s="34" t="s">
        <v>170</v>
      </c>
      <c r="B188" s="35" t="s">
        <v>507</v>
      </c>
      <c r="C188" s="35" t="s">
        <v>768</v>
      </c>
      <c r="D188" s="65" t="s">
        <v>508</v>
      </c>
      <c r="E188" s="36"/>
      <c r="F188" s="41"/>
      <c r="G188" s="42" t="s">
        <v>305</v>
      </c>
      <c r="H188" s="39" t="s">
        <v>1</v>
      </c>
      <c r="I188" s="40">
        <v>42</v>
      </c>
      <c r="J188" s="15"/>
      <c r="K188" s="16"/>
      <c r="L188" s="62">
        <f t="shared" si="6"/>
        <v>0</v>
      </c>
      <c r="M188" s="62">
        <f t="shared" si="7"/>
        <v>0</v>
      </c>
      <c r="N188" s="63">
        <v>0.23</v>
      </c>
      <c r="O188" s="64">
        <f t="shared" si="8"/>
        <v>0</v>
      </c>
    </row>
    <row r="189" spans="1:15" ht="63.75" x14ac:dyDescent="0.25">
      <c r="A189" s="34" t="s">
        <v>171</v>
      </c>
      <c r="B189" s="35" t="s">
        <v>509</v>
      </c>
      <c r="C189" s="35" t="s">
        <v>769</v>
      </c>
      <c r="D189" s="65" t="s">
        <v>510</v>
      </c>
      <c r="E189" s="36"/>
      <c r="F189" s="41"/>
      <c r="G189" s="42" t="s">
        <v>305</v>
      </c>
      <c r="H189" s="39" t="s">
        <v>1</v>
      </c>
      <c r="I189" s="40">
        <v>50</v>
      </c>
      <c r="J189" s="15"/>
      <c r="K189" s="16"/>
      <c r="L189" s="62">
        <f t="shared" si="6"/>
        <v>0</v>
      </c>
      <c r="M189" s="62">
        <f t="shared" si="7"/>
        <v>0</v>
      </c>
      <c r="N189" s="63">
        <v>0.23</v>
      </c>
      <c r="O189" s="64">
        <f t="shared" si="8"/>
        <v>0</v>
      </c>
    </row>
    <row r="190" spans="1:15" ht="114.75" x14ac:dyDescent="0.25">
      <c r="A190" s="34" t="s">
        <v>172</v>
      </c>
      <c r="B190" s="35" t="s">
        <v>511</v>
      </c>
      <c r="C190" s="35" t="s">
        <v>770</v>
      </c>
      <c r="D190" s="65" t="s">
        <v>512</v>
      </c>
      <c r="E190" s="36"/>
      <c r="F190" s="41"/>
      <c r="G190" s="42" t="s">
        <v>305</v>
      </c>
      <c r="H190" s="39" t="s">
        <v>1</v>
      </c>
      <c r="I190" s="40">
        <v>250</v>
      </c>
      <c r="J190" s="15"/>
      <c r="K190" s="16"/>
      <c r="L190" s="62">
        <f t="shared" si="6"/>
        <v>0</v>
      </c>
      <c r="M190" s="62">
        <f t="shared" si="7"/>
        <v>0</v>
      </c>
      <c r="N190" s="63">
        <v>0.23</v>
      </c>
      <c r="O190" s="64">
        <f t="shared" si="8"/>
        <v>0</v>
      </c>
    </row>
    <row r="191" spans="1:15" ht="114.75" x14ac:dyDescent="0.25">
      <c r="A191" s="34" t="s">
        <v>173</v>
      </c>
      <c r="B191" s="53" t="s">
        <v>511</v>
      </c>
      <c r="C191" s="53" t="s">
        <v>771</v>
      </c>
      <c r="D191" s="65" t="s">
        <v>513</v>
      </c>
      <c r="E191" s="36"/>
      <c r="F191" s="41"/>
      <c r="G191" s="42" t="s">
        <v>305</v>
      </c>
      <c r="H191" s="39" t="s">
        <v>1</v>
      </c>
      <c r="I191" s="40">
        <v>700</v>
      </c>
      <c r="J191" s="15"/>
      <c r="K191" s="16"/>
      <c r="L191" s="62">
        <f t="shared" si="6"/>
        <v>0</v>
      </c>
      <c r="M191" s="62">
        <f t="shared" si="7"/>
        <v>0</v>
      </c>
      <c r="N191" s="63">
        <v>0.23</v>
      </c>
      <c r="O191" s="64">
        <f t="shared" si="8"/>
        <v>0</v>
      </c>
    </row>
    <row r="192" spans="1:15" ht="38.25" x14ac:dyDescent="0.25">
      <c r="A192" s="34" t="s">
        <v>174</v>
      </c>
      <c r="B192" s="53" t="s">
        <v>514</v>
      </c>
      <c r="C192" s="53" t="s">
        <v>626</v>
      </c>
      <c r="D192" s="65"/>
      <c r="E192" s="36"/>
      <c r="F192" s="41"/>
      <c r="G192" s="42" t="s">
        <v>283</v>
      </c>
      <c r="H192" s="39" t="s">
        <v>1</v>
      </c>
      <c r="I192" s="40">
        <v>1500</v>
      </c>
      <c r="J192" s="15"/>
      <c r="K192" s="16"/>
      <c r="L192" s="62">
        <f t="shared" si="6"/>
        <v>0</v>
      </c>
      <c r="M192" s="62">
        <f t="shared" si="7"/>
        <v>0</v>
      </c>
      <c r="N192" s="63">
        <v>0.23</v>
      </c>
      <c r="O192" s="64">
        <f t="shared" si="8"/>
        <v>0</v>
      </c>
    </row>
    <row r="193" spans="1:15" ht="38.25" x14ac:dyDescent="0.25">
      <c r="A193" s="34" t="s">
        <v>175</v>
      </c>
      <c r="B193" s="53" t="s">
        <v>515</v>
      </c>
      <c r="C193" s="53" t="s">
        <v>626</v>
      </c>
      <c r="D193" s="65"/>
      <c r="E193" s="36"/>
      <c r="F193" s="41"/>
      <c r="G193" s="42" t="s">
        <v>283</v>
      </c>
      <c r="H193" s="39" t="s">
        <v>1</v>
      </c>
      <c r="I193" s="40">
        <v>300</v>
      </c>
      <c r="J193" s="15"/>
      <c r="K193" s="16"/>
      <c r="L193" s="62">
        <f t="shared" si="6"/>
        <v>0</v>
      </c>
      <c r="M193" s="62">
        <f t="shared" si="7"/>
        <v>0</v>
      </c>
      <c r="N193" s="63">
        <v>0.23</v>
      </c>
      <c r="O193" s="64">
        <f t="shared" si="8"/>
        <v>0</v>
      </c>
    </row>
    <row r="194" spans="1:15" ht="25.5" x14ac:dyDescent="0.25">
      <c r="A194" s="34" t="s">
        <v>176</v>
      </c>
      <c r="B194" s="54" t="s">
        <v>516</v>
      </c>
      <c r="C194" s="54" t="s">
        <v>772</v>
      </c>
      <c r="D194" s="65" t="s">
        <v>517</v>
      </c>
      <c r="E194" s="36"/>
      <c r="F194" s="41"/>
      <c r="G194" s="42"/>
      <c r="H194" s="39" t="s">
        <v>1</v>
      </c>
      <c r="I194" s="40">
        <v>500</v>
      </c>
      <c r="J194" s="15"/>
      <c r="K194" s="16"/>
      <c r="L194" s="62">
        <f t="shared" si="6"/>
        <v>0</v>
      </c>
      <c r="M194" s="62">
        <f t="shared" si="7"/>
        <v>0</v>
      </c>
      <c r="N194" s="63">
        <v>0.23</v>
      </c>
      <c r="O194" s="64">
        <f t="shared" si="8"/>
        <v>0</v>
      </c>
    </row>
    <row r="195" spans="1:15" ht="114.75" x14ac:dyDescent="0.25">
      <c r="A195" s="34" t="s">
        <v>177</v>
      </c>
      <c r="B195" s="35" t="s">
        <v>518</v>
      </c>
      <c r="C195" s="35" t="s">
        <v>773</v>
      </c>
      <c r="D195" s="65" t="s">
        <v>288</v>
      </c>
      <c r="E195" s="36"/>
      <c r="F195" s="41"/>
      <c r="G195" s="42" t="s">
        <v>305</v>
      </c>
      <c r="H195" s="39" t="s">
        <v>1</v>
      </c>
      <c r="I195" s="40">
        <v>300</v>
      </c>
      <c r="J195" s="15"/>
      <c r="K195" s="16"/>
      <c r="L195" s="62">
        <f t="shared" si="6"/>
        <v>0</v>
      </c>
      <c r="M195" s="62">
        <f t="shared" si="7"/>
        <v>0</v>
      </c>
      <c r="N195" s="63">
        <v>0.23</v>
      </c>
      <c r="O195" s="64">
        <f t="shared" si="8"/>
        <v>0</v>
      </c>
    </row>
    <row r="196" spans="1:15" ht="63.75" x14ac:dyDescent="0.25">
      <c r="A196" s="34" t="s">
        <v>178</v>
      </c>
      <c r="B196" s="35" t="s">
        <v>519</v>
      </c>
      <c r="C196" s="35" t="s">
        <v>774</v>
      </c>
      <c r="D196" s="65"/>
      <c r="E196" s="36"/>
      <c r="F196" s="41"/>
      <c r="G196" s="42" t="s">
        <v>305</v>
      </c>
      <c r="H196" s="39" t="s">
        <v>1</v>
      </c>
      <c r="I196" s="40">
        <v>2000</v>
      </c>
      <c r="J196" s="15"/>
      <c r="K196" s="16"/>
      <c r="L196" s="62">
        <f t="shared" si="6"/>
        <v>0</v>
      </c>
      <c r="M196" s="62">
        <f t="shared" si="7"/>
        <v>0</v>
      </c>
      <c r="N196" s="63">
        <v>0.23</v>
      </c>
      <c r="O196" s="64">
        <f t="shared" si="8"/>
        <v>0</v>
      </c>
    </row>
    <row r="197" spans="1:15" ht="114.75" x14ac:dyDescent="0.25">
      <c r="A197" s="34" t="s">
        <v>179</v>
      </c>
      <c r="B197" s="35" t="s">
        <v>520</v>
      </c>
      <c r="C197" s="35" t="s">
        <v>775</v>
      </c>
      <c r="D197" s="65" t="s">
        <v>288</v>
      </c>
      <c r="E197" s="36"/>
      <c r="F197" s="41"/>
      <c r="G197" s="42" t="s">
        <v>305</v>
      </c>
      <c r="H197" s="39" t="s">
        <v>1</v>
      </c>
      <c r="I197" s="40">
        <v>200</v>
      </c>
      <c r="J197" s="15"/>
      <c r="K197" s="16"/>
      <c r="L197" s="62">
        <f t="shared" si="6"/>
        <v>0</v>
      </c>
      <c r="M197" s="62">
        <f t="shared" si="7"/>
        <v>0</v>
      </c>
      <c r="N197" s="63">
        <v>0.23</v>
      </c>
      <c r="O197" s="64">
        <f t="shared" si="8"/>
        <v>0</v>
      </c>
    </row>
    <row r="198" spans="1:15" ht="76.5" x14ac:dyDescent="0.25">
      <c r="A198" s="34" t="s">
        <v>180</v>
      </c>
      <c r="B198" s="35" t="s">
        <v>521</v>
      </c>
      <c r="C198" s="35" t="s">
        <v>776</v>
      </c>
      <c r="D198" s="65" t="s">
        <v>288</v>
      </c>
      <c r="E198" s="36"/>
      <c r="F198" s="41"/>
      <c r="G198" s="42" t="s">
        <v>522</v>
      </c>
      <c r="H198" s="39" t="s">
        <v>1</v>
      </c>
      <c r="I198" s="40">
        <v>400</v>
      </c>
      <c r="J198" s="15"/>
      <c r="K198" s="16"/>
      <c r="L198" s="62">
        <f t="shared" ref="L198:L261" si="9">J198*I198</f>
        <v>0</v>
      </c>
      <c r="M198" s="62">
        <f t="shared" ref="M198:M261" si="10">L198*N198</f>
        <v>0</v>
      </c>
      <c r="N198" s="63">
        <v>0.23</v>
      </c>
      <c r="O198" s="64">
        <f t="shared" ref="O198:O261" si="11">M198+L198</f>
        <v>0</v>
      </c>
    </row>
    <row r="199" spans="1:15" ht="76.5" x14ac:dyDescent="0.25">
      <c r="A199" s="34" t="s">
        <v>181</v>
      </c>
      <c r="B199" s="35" t="s">
        <v>523</v>
      </c>
      <c r="C199" s="35" t="s">
        <v>777</v>
      </c>
      <c r="D199" s="65"/>
      <c r="E199" s="36" t="s">
        <v>524</v>
      </c>
      <c r="F199" s="37"/>
      <c r="G199" s="38"/>
      <c r="H199" s="39" t="s">
        <v>1</v>
      </c>
      <c r="I199" s="40">
        <v>500</v>
      </c>
      <c r="J199" s="15"/>
      <c r="K199" s="16"/>
      <c r="L199" s="62">
        <f t="shared" si="9"/>
        <v>0</v>
      </c>
      <c r="M199" s="62">
        <f t="shared" si="10"/>
        <v>0</v>
      </c>
      <c r="N199" s="63">
        <v>0.23</v>
      </c>
      <c r="O199" s="64">
        <f t="shared" si="11"/>
        <v>0</v>
      </c>
    </row>
    <row r="200" spans="1:15" ht="51" x14ac:dyDescent="0.25">
      <c r="A200" s="34" t="s">
        <v>182</v>
      </c>
      <c r="B200" s="35" t="s">
        <v>525</v>
      </c>
      <c r="C200" s="35" t="s">
        <v>778</v>
      </c>
      <c r="D200" s="65" t="s">
        <v>288</v>
      </c>
      <c r="E200" s="36"/>
      <c r="F200" s="37"/>
      <c r="G200" s="38"/>
      <c r="H200" s="39" t="s">
        <v>1</v>
      </c>
      <c r="I200" s="40">
        <v>20</v>
      </c>
      <c r="J200" s="15"/>
      <c r="K200" s="16"/>
      <c r="L200" s="62">
        <f t="shared" si="9"/>
        <v>0</v>
      </c>
      <c r="M200" s="62">
        <f t="shared" si="10"/>
        <v>0</v>
      </c>
      <c r="N200" s="63">
        <v>0.23</v>
      </c>
      <c r="O200" s="64">
        <f t="shared" si="11"/>
        <v>0</v>
      </c>
    </row>
    <row r="201" spans="1:15" ht="51" x14ac:dyDescent="0.25">
      <c r="A201" s="34" t="s">
        <v>183</v>
      </c>
      <c r="B201" s="35" t="s">
        <v>526</v>
      </c>
      <c r="C201" s="35" t="s">
        <v>779</v>
      </c>
      <c r="D201" s="65" t="s">
        <v>344</v>
      </c>
      <c r="E201" s="36"/>
      <c r="F201" s="37"/>
      <c r="G201" s="38"/>
      <c r="H201" s="39" t="s">
        <v>1</v>
      </c>
      <c r="I201" s="40">
        <v>20</v>
      </c>
      <c r="J201" s="15"/>
      <c r="K201" s="16"/>
      <c r="L201" s="62">
        <f t="shared" si="9"/>
        <v>0</v>
      </c>
      <c r="M201" s="62">
        <f t="shared" si="10"/>
        <v>0</v>
      </c>
      <c r="N201" s="63">
        <v>0.23</v>
      </c>
      <c r="O201" s="64">
        <f t="shared" si="11"/>
        <v>0</v>
      </c>
    </row>
    <row r="202" spans="1:15" s="99" customFormat="1" ht="127.5" x14ac:dyDescent="0.25">
      <c r="A202" s="88" t="s">
        <v>184</v>
      </c>
      <c r="B202" s="89" t="s">
        <v>527</v>
      </c>
      <c r="C202" s="89" t="s">
        <v>848</v>
      </c>
      <c r="D202" s="90" t="s">
        <v>288</v>
      </c>
      <c r="E202" s="91">
        <v>72</v>
      </c>
      <c r="F202" s="92"/>
      <c r="G202" s="93"/>
      <c r="H202" s="94" t="s">
        <v>1</v>
      </c>
      <c r="I202" s="95">
        <v>10</v>
      </c>
      <c r="J202" s="144"/>
      <c r="K202" s="145"/>
      <c r="L202" s="96">
        <f t="shared" si="9"/>
        <v>0</v>
      </c>
      <c r="M202" s="96">
        <f t="shared" si="10"/>
        <v>0</v>
      </c>
      <c r="N202" s="97">
        <v>0.23</v>
      </c>
      <c r="O202" s="98">
        <f t="shared" si="11"/>
        <v>0</v>
      </c>
    </row>
    <row r="203" spans="1:15" ht="38.25" x14ac:dyDescent="0.25">
      <c r="A203" s="34" t="s">
        <v>185</v>
      </c>
      <c r="B203" s="66" t="s">
        <v>528</v>
      </c>
      <c r="C203" s="66" t="s">
        <v>780</v>
      </c>
      <c r="D203" s="65"/>
      <c r="E203" s="36"/>
      <c r="F203" s="44">
        <v>100</v>
      </c>
      <c r="G203" s="42"/>
      <c r="H203" s="39" t="s">
        <v>299</v>
      </c>
      <c r="I203" s="40">
        <v>200</v>
      </c>
      <c r="J203" s="15"/>
      <c r="K203" s="16"/>
      <c r="L203" s="62">
        <f t="shared" si="9"/>
        <v>0</v>
      </c>
      <c r="M203" s="62">
        <f t="shared" si="10"/>
        <v>0</v>
      </c>
      <c r="N203" s="63">
        <v>0.23</v>
      </c>
      <c r="O203" s="64">
        <f t="shared" si="11"/>
        <v>0</v>
      </c>
    </row>
    <row r="204" spans="1:15" ht="25.5" x14ac:dyDescent="0.25">
      <c r="A204" s="34" t="s">
        <v>186</v>
      </c>
      <c r="B204" s="66" t="s">
        <v>529</v>
      </c>
      <c r="C204" s="66" t="s">
        <v>781</v>
      </c>
      <c r="D204" s="65" t="s">
        <v>530</v>
      </c>
      <c r="E204" s="36"/>
      <c r="F204" s="44">
        <v>50</v>
      </c>
      <c r="G204" s="42"/>
      <c r="H204" s="39" t="s">
        <v>299</v>
      </c>
      <c r="I204" s="40">
        <v>50</v>
      </c>
      <c r="J204" s="15"/>
      <c r="K204" s="16"/>
      <c r="L204" s="62">
        <f t="shared" si="9"/>
        <v>0</v>
      </c>
      <c r="M204" s="62">
        <f t="shared" si="10"/>
        <v>0</v>
      </c>
      <c r="N204" s="63">
        <v>0.23</v>
      </c>
      <c r="O204" s="64">
        <f t="shared" si="11"/>
        <v>0</v>
      </c>
    </row>
    <row r="205" spans="1:15" ht="38.25" x14ac:dyDescent="0.25">
      <c r="A205" s="34" t="s">
        <v>250</v>
      </c>
      <c r="B205" s="66" t="s">
        <v>531</v>
      </c>
      <c r="C205" s="66" t="s">
        <v>782</v>
      </c>
      <c r="D205" s="65" t="s">
        <v>532</v>
      </c>
      <c r="E205" s="36"/>
      <c r="F205" s="44">
        <v>100</v>
      </c>
      <c r="G205" s="42"/>
      <c r="H205" s="39" t="s">
        <v>299</v>
      </c>
      <c r="I205" s="40">
        <v>100</v>
      </c>
      <c r="J205" s="15"/>
      <c r="K205" s="16"/>
      <c r="L205" s="62">
        <f t="shared" si="9"/>
        <v>0</v>
      </c>
      <c r="M205" s="62">
        <f t="shared" si="10"/>
        <v>0</v>
      </c>
      <c r="N205" s="63">
        <v>0.23</v>
      </c>
      <c r="O205" s="64">
        <f t="shared" si="11"/>
        <v>0</v>
      </c>
    </row>
    <row r="206" spans="1:15" ht="25.5" x14ac:dyDescent="0.25">
      <c r="A206" s="34" t="s">
        <v>187</v>
      </c>
      <c r="B206" s="66" t="s">
        <v>533</v>
      </c>
      <c r="C206" s="66" t="s">
        <v>783</v>
      </c>
      <c r="D206" s="65" t="s">
        <v>534</v>
      </c>
      <c r="E206" s="36"/>
      <c r="F206" s="44">
        <v>100</v>
      </c>
      <c r="G206" s="42"/>
      <c r="H206" s="39" t="s">
        <v>299</v>
      </c>
      <c r="I206" s="40">
        <v>50</v>
      </c>
      <c r="J206" s="15"/>
      <c r="K206" s="16"/>
      <c r="L206" s="62">
        <f t="shared" si="9"/>
        <v>0</v>
      </c>
      <c r="M206" s="62">
        <f t="shared" si="10"/>
        <v>0</v>
      </c>
      <c r="N206" s="63">
        <v>0.23</v>
      </c>
      <c r="O206" s="64">
        <f t="shared" si="11"/>
        <v>0</v>
      </c>
    </row>
    <row r="207" spans="1:15" x14ac:dyDescent="0.25">
      <c r="A207" s="34" t="s">
        <v>188</v>
      </c>
      <c r="B207" s="35" t="s">
        <v>535</v>
      </c>
      <c r="C207" s="35" t="s">
        <v>784</v>
      </c>
      <c r="D207" s="65"/>
      <c r="E207" s="36"/>
      <c r="F207" s="37"/>
      <c r="G207" s="38"/>
      <c r="H207" s="39" t="s">
        <v>1</v>
      </c>
      <c r="I207" s="40">
        <v>60</v>
      </c>
      <c r="J207" s="15"/>
      <c r="K207" s="16"/>
      <c r="L207" s="62">
        <f t="shared" si="9"/>
        <v>0</v>
      </c>
      <c r="M207" s="62">
        <f t="shared" si="10"/>
        <v>0</v>
      </c>
      <c r="N207" s="63">
        <v>0.23</v>
      </c>
      <c r="O207" s="64">
        <f t="shared" si="11"/>
        <v>0</v>
      </c>
    </row>
    <row r="208" spans="1:15" x14ac:dyDescent="0.25">
      <c r="A208" s="34" t="s">
        <v>189</v>
      </c>
      <c r="B208" s="35" t="s">
        <v>536</v>
      </c>
      <c r="C208" s="35" t="s">
        <v>785</v>
      </c>
      <c r="D208" s="65"/>
      <c r="E208" s="36"/>
      <c r="F208" s="37">
        <v>100</v>
      </c>
      <c r="G208" s="38"/>
      <c r="H208" s="39" t="s">
        <v>1</v>
      </c>
      <c r="I208" s="40">
        <v>50</v>
      </c>
      <c r="J208" s="15"/>
      <c r="K208" s="16"/>
      <c r="L208" s="62">
        <f t="shared" si="9"/>
        <v>0</v>
      </c>
      <c r="M208" s="62">
        <f t="shared" si="10"/>
        <v>0</v>
      </c>
      <c r="N208" s="63">
        <v>0.23</v>
      </c>
      <c r="O208" s="64">
        <f t="shared" si="11"/>
        <v>0</v>
      </c>
    </row>
    <row r="209" spans="1:15" ht="25.5" x14ac:dyDescent="0.25">
      <c r="A209" s="34" t="s">
        <v>190</v>
      </c>
      <c r="B209" s="35" t="s">
        <v>537</v>
      </c>
      <c r="C209" s="35" t="s">
        <v>786</v>
      </c>
      <c r="D209" s="65"/>
      <c r="E209" s="36"/>
      <c r="F209" s="37">
        <v>100</v>
      </c>
      <c r="G209" s="38"/>
      <c r="H209" s="39" t="s">
        <v>299</v>
      </c>
      <c r="I209" s="40">
        <v>30</v>
      </c>
      <c r="J209" s="15"/>
      <c r="K209" s="16"/>
      <c r="L209" s="62">
        <f t="shared" si="9"/>
        <v>0</v>
      </c>
      <c r="M209" s="62">
        <f t="shared" si="10"/>
        <v>0</v>
      </c>
      <c r="N209" s="63">
        <v>0.23</v>
      </c>
      <c r="O209" s="64">
        <f t="shared" si="11"/>
        <v>0</v>
      </c>
    </row>
    <row r="210" spans="1:15" ht="25.5" x14ac:dyDescent="0.25">
      <c r="A210" s="34" t="s">
        <v>191</v>
      </c>
      <c r="B210" s="35" t="s">
        <v>538</v>
      </c>
      <c r="C210" s="35" t="s">
        <v>787</v>
      </c>
      <c r="D210" s="65" t="s">
        <v>539</v>
      </c>
      <c r="E210" s="36"/>
      <c r="F210" s="37"/>
      <c r="G210" s="38"/>
      <c r="H210" s="39" t="s">
        <v>1</v>
      </c>
      <c r="I210" s="40">
        <v>5</v>
      </c>
      <c r="J210" s="15"/>
      <c r="K210" s="16"/>
      <c r="L210" s="62">
        <f t="shared" si="9"/>
        <v>0</v>
      </c>
      <c r="M210" s="62">
        <f t="shared" si="10"/>
        <v>0</v>
      </c>
      <c r="N210" s="63">
        <v>0.23</v>
      </c>
      <c r="O210" s="64">
        <f t="shared" si="11"/>
        <v>0</v>
      </c>
    </row>
    <row r="211" spans="1:15" x14ac:dyDescent="0.25">
      <c r="A211" s="34" t="s">
        <v>192</v>
      </c>
      <c r="B211" s="35" t="s">
        <v>540</v>
      </c>
      <c r="C211" s="35" t="s">
        <v>788</v>
      </c>
      <c r="D211" s="65" t="s">
        <v>541</v>
      </c>
      <c r="E211" s="36"/>
      <c r="F211" s="37"/>
      <c r="G211" s="38"/>
      <c r="H211" s="39" t="s">
        <v>1</v>
      </c>
      <c r="I211" s="40">
        <v>10</v>
      </c>
      <c r="J211" s="15"/>
      <c r="K211" s="16"/>
      <c r="L211" s="62">
        <f t="shared" si="9"/>
        <v>0</v>
      </c>
      <c r="M211" s="62">
        <f t="shared" si="10"/>
        <v>0</v>
      </c>
      <c r="N211" s="63">
        <v>0.23</v>
      </c>
      <c r="O211" s="64">
        <f t="shared" si="11"/>
        <v>0</v>
      </c>
    </row>
    <row r="212" spans="1:15" x14ac:dyDescent="0.25">
      <c r="A212" s="34" t="s">
        <v>251</v>
      </c>
      <c r="B212" s="35" t="s">
        <v>542</v>
      </c>
      <c r="C212" s="35" t="s">
        <v>789</v>
      </c>
      <c r="D212" s="65" t="s">
        <v>543</v>
      </c>
      <c r="E212" s="36"/>
      <c r="F212" s="37"/>
      <c r="G212" s="38"/>
      <c r="H212" s="39" t="s">
        <v>1</v>
      </c>
      <c r="I212" s="40">
        <v>10</v>
      </c>
      <c r="J212" s="15"/>
      <c r="K212" s="16"/>
      <c r="L212" s="62">
        <f t="shared" si="9"/>
        <v>0</v>
      </c>
      <c r="M212" s="62">
        <f t="shared" si="10"/>
        <v>0</v>
      </c>
      <c r="N212" s="63">
        <v>0.23</v>
      </c>
      <c r="O212" s="64">
        <f t="shared" si="11"/>
        <v>0</v>
      </c>
    </row>
    <row r="213" spans="1:15" ht="25.5" x14ac:dyDescent="0.25">
      <c r="A213" s="34" t="s">
        <v>193</v>
      </c>
      <c r="B213" s="35" t="s">
        <v>544</v>
      </c>
      <c r="C213" s="35" t="s">
        <v>790</v>
      </c>
      <c r="D213" s="65" t="s">
        <v>545</v>
      </c>
      <c r="E213" s="36"/>
      <c r="F213" s="37"/>
      <c r="G213" s="38"/>
      <c r="H213" s="39" t="s">
        <v>1</v>
      </c>
      <c r="I213" s="40">
        <v>10</v>
      </c>
      <c r="J213" s="15"/>
      <c r="K213" s="16"/>
      <c r="L213" s="62">
        <f t="shared" si="9"/>
        <v>0</v>
      </c>
      <c r="M213" s="62">
        <f t="shared" si="10"/>
        <v>0</v>
      </c>
      <c r="N213" s="63">
        <v>0.23</v>
      </c>
      <c r="O213" s="64">
        <f t="shared" si="11"/>
        <v>0</v>
      </c>
    </row>
    <row r="214" spans="1:15" ht="25.5" x14ac:dyDescent="0.25">
      <c r="A214" s="34" t="s">
        <v>194</v>
      </c>
      <c r="B214" s="35" t="s">
        <v>546</v>
      </c>
      <c r="C214" s="35" t="s">
        <v>791</v>
      </c>
      <c r="D214" s="65" t="s">
        <v>543</v>
      </c>
      <c r="E214" s="36"/>
      <c r="F214" s="37"/>
      <c r="G214" s="38"/>
      <c r="H214" s="39" t="s">
        <v>1</v>
      </c>
      <c r="I214" s="40">
        <v>10</v>
      </c>
      <c r="J214" s="15"/>
      <c r="K214" s="16"/>
      <c r="L214" s="62">
        <f t="shared" si="9"/>
        <v>0</v>
      </c>
      <c r="M214" s="62">
        <f t="shared" si="10"/>
        <v>0</v>
      </c>
      <c r="N214" s="63">
        <v>0.23</v>
      </c>
      <c r="O214" s="64">
        <f t="shared" si="11"/>
        <v>0</v>
      </c>
    </row>
    <row r="215" spans="1:15" ht="38.25" x14ac:dyDescent="0.25">
      <c r="A215" s="34" t="s">
        <v>195</v>
      </c>
      <c r="B215" s="35" t="s">
        <v>547</v>
      </c>
      <c r="C215" s="35" t="s">
        <v>792</v>
      </c>
      <c r="D215" s="65" t="s">
        <v>548</v>
      </c>
      <c r="E215" s="36"/>
      <c r="F215" s="37"/>
      <c r="G215" s="38"/>
      <c r="H215" s="39" t="s">
        <v>1</v>
      </c>
      <c r="I215" s="40">
        <v>30</v>
      </c>
      <c r="J215" s="15"/>
      <c r="K215" s="16"/>
      <c r="L215" s="62">
        <f t="shared" si="9"/>
        <v>0</v>
      </c>
      <c r="M215" s="62">
        <f t="shared" si="10"/>
        <v>0</v>
      </c>
      <c r="N215" s="63">
        <v>0.23</v>
      </c>
      <c r="O215" s="64">
        <f t="shared" si="11"/>
        <v>0</v>
      </c>
    </row>
    <row r="216" spans="1:15" ht="38.25" x14ac:dyDescent="0.25">
      <c r="A216" s="34" t="s">
        <v>196</v>
      </c>
      <c r="B216" s="35" t="s">
        <v>547</v>
      </c>
      <c r="C216" s="35" t="s">
        <v>793</v>
      </c>
      <c r="D216" s="65" t="s">
        <v>549</v>
      </c>
      <c r="E216" s="36"/>
      <c r="F216" s="41"/>
      <c r="G216" s="42"/>
      <c r="H216" s="39" t="s">
        <v>1</v>
      </c>
      <c r="I216" s="40">
        <v>50</v>
      </c>
      <c r="J216" s="15"/>
      <c r="K216" s="16"/>
      <c r="L216" s="62">
        <f t="shared" si="9"/>
        <v>0</v>
      </c>
      <c r="M216" s="62">
        <f t="shared" si="10"/>
        <v>0</v>
      </c>
      <c r="N216" s="63">
        <v>0.23</v>
      </c>
      <c r="O216" s="64">
        <f t="shared" si="11"/>
        <v>0</v>
      </c>
    </row>
    <row r="217" spans="1:15" ht="38.25" x14ac:dyDescent="0.25">
      <c r="A217" s="34" t="s">
        <v>197</v>
      </c>
      <c r="B217" s="35" t="s">
        <v>547</v>
      </c>
      <c r="C217" s="35" t="s">
        <v>794</v>
      </c>
      <c r="D217" s="65" t="s">
        <v>550</v>
      </c>
      <c r="E217" s="36"/>
      <c r="F217" s="41"/>
      <c r="G217" s="42"/>
      <c r="H217" s="39" t="s">
        <v>1</v>
      </c>
      <c r="I217" s="40">
        <v>30</v>
      </c>
      <c r="J217" s="15"/>
      <c r="K217" s="16"/>
      <c r="L217" s="62">
        <f t="shared" si="9"/>
        <v>0</v>
      </c>
      <c r="M217" s="62">
        <f t="shared" si="10"/>
        <v>0</v>
      </c>
      <c r="N217" s="63">
        <v>0.23</v>
      </c>
      <c r="O217" s="64">
        <f t="shared" si="11"/>
        <v>0</v>
      </c>
    </row>
    <row r="218" spans="1:15" ht="38.25" x14ac:dyDescent="0.25">
      <c r="A218" s="34" t="s">
        <v>198</v>
      </c>
      <c r="B218" s="35" t="s">
        <v>547</v>
      </c>
      <c r="C218" s="35" t="s">
        <v>795</v>
      </c>
      <c r="D218" s="65" t="s">
        <v>551</v>
      </c>
      <c r="E218" s="36"/>
      <c r="F218" s="41"/>
      <c r="G218" s="42"/>
      <c r="H218" s="39" t="s">
        <v>1</v>
      </c>
      <c r="I218" s="40">
        <v>30</v>
      </c>
      <c r="J218" s="15"/>
      <c r="K218" s="16"/>
      <c r="L218" s="62">
        <f t="shared" si="9"/>
        <v>0</v>
      </c>
      <c r="M218" s="62">
        <f t="shared" si="10"/>
        <v>0</v>
      </c>
      <c r="N218" s="63">
        <v>0.23</v>
      </c>
      <c r="O218" s="64">
        <f t="shared" si="11"/>
        <v>0</v>
      </c>
    </row>
    <row r="219" spans="1:15" ht="25.5" x14ac:dyDescent="0.25">
      <c r="A219" s="34" t="s">
        <v>199</v>
      </c>
      <c r="B219" s="35" t="s">
        <v>552</v>
      </c>
      <c r="C219" s="35" t="s">
        <v>796</v>
      </c>
      <c r="D219" s="65"/>
      <c r="E219" s="36"/>
      <c r="F219" s="41"/>
      <c r="G219" s="42"/>
      <c r="H219" s="39" t="s">
        <v>1</v>
      </c>
      <c r="I219" s="40">
        <v>10</v>
      </c>
      <c r="J219" s="15"/>
      <c r="K219" s="16"/>
      <c r="L219" s="62">
        <f t="shared" si="9"/>
        <v>0</v>
      </c>
      <c r="M219" s="62">
        <f t="shared" si="10"/>
        <v>0</v>
      </c>
      <c r="N219" s="63">
        <v>0.23</v>
      </c>
      <c r="O219" s="64">
        <f t="shared" si="11"/>
        <v>0</v>
      </c>
    </row>
    <row r="220" spans="1:15" ht="51" x14ac:dyDescent="0.25">
      <c r="A220" s="34" t="s">
        <v>200</v>
      </c>
      <c r="B220" s="35" t="s">
        <v>553</v>
      </c>
      <c r="C220" s="35" t="s">
        <v>797</v>
      </c>
      <c r="D220" s="65" t="s">
        <v>554</v>
      </c>
      <c r="E220" s="36"/>
      <c r="F220" s="41"/>
      <c r="G220" s="42"/>
      <c r="H220" s="39" t="s">
        <v>1</v>
      </c>
      <c r="I220" s="40">
        <v>200</v>
      </c>
      <c r="J220" s="15"/>
      <c r="K220" s="16"/>
      <c r="L220" s="62">
        <f t="shared" si="9"/>
        <v>0</v>
      </c>
      <c r="M220" s="62">
        <f t="shared" si="10"/>
        <v>0</v>
      </c>
      <c r="N220" s="63">
        <v>0.23</v>
      </c>
      <c r="O220" s="64">
        <f t="shared" si="11"/>
        <v>0</v>
      </c>
    </row>
    <row r="221" spans="1:15" ht="51" x14ac:dyDescent="0.25">
      <c r="A221" s="34" t="s">
        <v>201</v>
      </c>
      <c r="B221" s="35" t="s">
        <v>555</v>
      </c>
      <c r="C221" s="35" t="s">
        <v>798</v>
      </c>
      <c r="D221" s="65"/>
      <c r="E221" s="36"/>
      <c r="F221" s="41"/>
      <c r="G221" s="42"/>
      <c r="H221" s="39" t="s">
        <v>1</v>
      </c>
      <c r="I221" s="40">
        <v>100</v>
      </c>
      <c r="J221" s="15"/>
      <c r="K221" s="16"/>
      <c r="L221" s="62">
        <f t="shared" si="9"/>
        <v>0</v>
      </c>
      <c r="M221" s="62">
        <f t="shared" si="10"/>
        <v>0</v>
      </c>
      <c r="N221" s="63">
        <v>0.23</v>
      </c>
      <c r="O221" s="64">
        <f t="shared" si="11"/>
        <v>0</v>
      </c>
    </row>
    <row r="222" spans="1:15" ht="38.25" x14ac:dyDescent="0.25">
      <c r="A222" s="34" t="s">
        <v>202</v>
      </c>
      <c r="B222" s="35" t="s">
        <v>556</v>
      </c>
      <c r="C222" s="35" t="s">
        <v>799</v>
      </c>
      <c r="D222" s="65" t="s">
        <v>557</v>
      </c>
      <c r="E222" s="36"/>
      <c r="F222" s="41">
        <v>12</v>
      </c>
      <c r="G222" s="42"/>
      <c r="H222" s="39" t="s">
        <v>299</v>
      </c>
      <c r="I222" s="40">
        <v>30</v>
      </c>
      <c r="J222" s="15"/>
      <c r="K222" s="16"/>
      <c r="L222" s="62">
        <f t="shared" si="9"/>
        <v>0</v>
      </c>
      <c r="M222" s="62">
        <f t="shared" si="10"/>
        <v>0</v>
      </c>
      <c r="N222" s="63">
        <v>0.23</v>
      </c>
      <c r="O222" s="64">
        <f t="shared" si="11"/>
        <v>0</v>
      </c>
    </row>
    <row r="223" spans="1:15" ht="38.25" x14ac:dyDescent="0.25">
      <c r="A223" s="34" t="s">
        <v>203</v>
      </c>
      <c r="B223" s="35" t="s">
        <v>556</v>
      </c>
      <c r="C223" s="35" t="s">
        <v>800</v>
      </c>
      <c r="D223" s="65" t="s">
        <v>558</v>
      </c>
      <c r="E223" s="36"/>
      <c r="F223" s="41">
        <v>8</v>
      </c>
      <c r="G223" s="42"/>
      <c r="H223" s="39" t="s">
        <v>299</v>
      </c>
      <c r="I223" s="40">
        <v>50</v>
      </c>
      <c r="J223" s="15"/>
      <c r="K223" s="16"/>
      <c r="L223" s="62">
        <f t="shared" si="9"/>
        <v>0</v>
      </c>
      <c r="M223" s="62">
        <f t="shared" si="10"/>
        <v>0</v>
      </c>
      <c r="N223" s="63">
        <v>0.23</v>
      </c>
      <c r="O223" s="64">
        <f t="shared" si="11"/>
        <v>0</v>
      </c>
    </row>
    <row r="224" spans="1:15" ht="38.25" x14ac:dyDescent="0.25">
      <c r="A224" s="34" t="s">
        <v>204</v>
      </c>
      <c r="B224" s="35" t="s">
        <v>556</v>
      </c>
      <c r="C224" s="35" t="s">
        <v>801</v>
      </c>
      <c r="D224" s="65" t="s">
        <v>559</v>
      </c>
      <c r="E224" s="36"/>
      <c r="F224" s="41">
        <v>6</v>
      </c>
      <c r="G224" s="42"/>
      <c r="H224" s="39" t="s">
        <v>299</v>
      </c>
      <c r="I224" s="40">
        <v>30</v>
      </c>
      <c r="J224" s="15"/>
      <c r="K224" s="16"/>
      <c r="L224" s="62">
        <f t="shared" si="9"/>
        <v>0</v>
      </c>
      <c r="M224" s="62">
        <f t="shared" si="10"/>
        <v>0</v>
      </c>
      <c r="N224" s="63">
        <v>0.23</v>
      </c>
      <c r="O224" s="64">
        <f t="shared" si="11"/>
        <v>0</v>
      </c>
    </row>
    <row r="225" spans="1:15" ht="63.75" x14ac:dyDescent="0.25">
      <c r="A225" s="34" t="s">
        <v>252</v>
      </c>
      <c r="B225" s="35" t="s">
        <v>560</v>
      </c>
      <c r="C225" s="35" t="s">
        <v>802</v>
      </c>
      <c r="D225" s="65"/>
      <c r="E225" s="36"/>
      <c r="F225" s="37"/>
      <c r="G225" s="38"/>
      <c r="H225" s="39" t="s">
        <v>1</v>
      </c>
      <c r="I225" s="40">
        <v>50</v>
      </c>
      <c r="J225" s="15"/>
      <c r="K225" s="16"/>
      <c r="L225" s="62">
        <f t="shared" si="9"/>
        <v>0</v>
      </c>
      <c r="M225" s="62">
        <f t="shared" si="10"/>
        <v>0</v>
      </c>
      <c r="N225" s="63">
        <v>0.23</v>
      </c>
      <c r="O225" s="64">
        <f t="shared" si="11"/>
        <v>0</v>
      </c>
    </row>
    <row r="226" spans="1:15" ht="63.75" x14ac:dyDescent="0.25">
      <c r="A226" s="34" t="s">
        <v>253</v>
      </c>
      <c r="B226" s="35" t="s">
        <v>561</v>
      </c>
      <c r="C226" s="35" t="s">
        <v>803</v>
      </c>
      <c r="D226" s="65"/>
      <c r="E226" s="36"/>
      <c r="F226" s="37"/>
      <c r="G226" s="38"/>
      <c r="H226" s="39" t="s">
        <v>1</v>
      </c>
      <c r="I226" s="40">
        <v>20</v>
      </c>
      <c r="J226" s="15"/>
      <c r="K226" s="16"/>
      <c r="L226" s="62">
        <f t="shared" si="9"/>
        <v>0</v>
      </c>
      <c r="M226" s="62">
        <f t="shared" si="10"/>
        <v>0</v>
      </c>
      <c r="N226" s="63">
        <v>0.23</v>
      </c>
      <c r="O226" s="64">
        <f t="shared" si="11"/>
        <v>0</v>
      </c>
    </row>
    <row r="227" spans="1:15" ht="76.5" x14ac:dyDescent="0.25">
      <c r="A227" s="34" t="s">
        <v>254</v>
      </c>
      <c r="B227" s="35" t="s">
        <v>562</v>
      </c>
      <c r="C227" s="35" t="s">
        <v>804</v>
      </c>
      <c r="D227" s="65" t="s">
        <v>288</v>
      </c>
      <c r="E227" s="36"/>
      <c r="F227" s="37"/>
      <c r="G227" s="38" t="s">
        <v>305</v>
      </c>
      <c r="H227" s="39" t="s">
        <v>1</v>
      </c>
      <c r="I227" s="40">
        <v>400</v>
      </c>
      <c r="J227" s="15"/>
      <c r="K227" s="16"/>
      <c r="L227" s="62">
        <f t="shared" si="9"/>
        <v>0</v>
      </c>
      <c r="M227" s="62">
        <f t="shared" si="10"/>
        <v>0</v>
      </c>
      <c r="N227" s="63">
        <v>0.23</v>
      </c>
      <c r="O227" s="64">
        <f t="shared" si="11"/>
        <v>0</v>
      </c>
    </row>
    <row r="228" spans="1:15" ht="63.75" x14ac:dyDescent="0.25">
      <c r="A228" s="34" t="s">
        <v>205</v>
      </c>
      <c r="B228" s="35" t="s">
        <v>563</v>
      </c>
      <c r="C228" s="35" t="s">
        <v>805</v>
      </c>
      <c r="D228" s="65" t="s">
        <v>288</v>
      </c>
      <c r="E228" s="36"/>
      <c r="F228" s="37"/>
      <c r="G228" s="38" t="s">
        <v>283</v>
      </c>
      <c r="H228" s="39" t="s">
        <v>1</v>
      </c>
      <c r="I228" s="40">
        <v>500</v>
      </c>
      <c r="J228" s="15"/>
      <c r="K228" s="16"/>
      <c r="L228" s="62">
        <f t="shared" si="9"/>
        <v>0</v>
      </c>
      <c r="M228" s="62">
        <f t="shared" si="10"/>
        <v>0</v>
      </c>
      <c r="N228" s="63">
        <v>0.23</v>
      </c>
      <c r="O228" s="64">
        <f t="shared" si="11"/>
        <v>0</v>
      </c>
    </row>
    <row r="229" spans="1:15" ht="63.75" x14ac:dyDescent="0.25">
      <c r="A229" s="34" t="s">
        <v>206</v>
      </c>
      <c r="B229" s="35" t="s">
        <v>564</v>
      </c>
      <c r="C229" s="35" t="s">
        <v>806</v>
      </c>
      <c r="D229" s="65"/>
      <c r="E229" s="36"/>
      <c r="F229" s="37"/>
      <c r="G229" s="38"/>
      <c r="H229" s="39" t="s">
        <v>1</v>
      </c>
      <c r="I229" s="40">
        <v>2000</v>
      </c>
      <c r="J229" s="15"/>
      <c r="K229" s="16"/>
      <c r="L229" s="62">
        <f t="shared" si="9"/>
        <v>0</v>
      </c>
      <c r="M229" s="62">
        <f t="shared" si="10"/>
        <v>0</v>
      </c>
      <c r="N229" s="63">
        <v>0.23</v>
      </c>
      <c r="O229" s="64">
        <f t="shared" si="11"/>
        <v>0</v>
      </c>
    </row>
    <row r="230" spans="1:15" ht="38.25" x14ac:dyDescent="0.25">
      <c r="A230" s="34" t="s">
        <v>207</v>
      </c>
      <c r="B230" s="35" t="s">
        <v>565</v>
      </c>
      <c r="C230" s="35" t="s">
        <v>807</v>
      </c>
      <c r="D230" s="65" t="s">
        <v>288</v>
      </c>
      <c r="E230" s="36"/>
      <c r="F230" s="37"/>
      <c r="G230" s="38"/>
      <c r="H230" s="39" t="s">
        <v>1</v>
      </c>
      <c r="I230" s="40">
        <v>50</v>
      </c>
      <c r="J230" s="15"/>
      <c r="K230" s="16"/>
      <c r="L230" s="62">
        <f t="shared" si="9"/>
        <v>0</v>
      </c>
      <c r="M230" s="62">
        <f t="shared" si="10"/>
        <v>0</v>
      </c>
      <c r="N230" s="63">
        <v>0.23</v>
      </c>
      <c r="O230" s="64">
        <f t="shared" si="11"/>
        <v>0</v>
      </c>
    </row>
    <row r="231" spans="1:15" ht="38.25" x14ac:dyDescent="0.25">
      <c r="A231" s="34" t="s">
        <v>208</v>
      </c>
      <c r="B231" s="35" t="s">
        <v>566</v>
      </c>
      <c r="C231" s="35" t="s">
        <v>808</v>
      </c>
      <c r="D231" s="65" t="s">
        <v>288</v>
      </c>
      <c r="E231" s="36"/>
      <c r="F231" s="37"/>
      <c r="G231" s="38" t="s">
        <v>305</v>
      </c>
      <c r="H231" s="39" t="s">
        <v>1</v>
      </c>
      <c r="I231" s="40">
        <v>100</v>
      </c>
      <c r="J231" s="15"/>
      <c r="K231" s="16"/>
      <c r="L231" s="62">
        <f t="shared" si="9"/>
        <v>0</v>
      </c>
      <c r="M231" s="62">
        <f t="shared" si="10"/>
        <v>0</v>
      </c>
      <c r="N231" s="63">
        <v>0.23</v>
      </c>
      <c r="O231" s="64">
        <f t="shared" si="11"/>
        <v>0</v>
      </c>
    </row>
    <row r="232" spans="1:15" ht="38.25" x14ac:dyDescent="0.25">
      <c r="A232" s="34" t="s">
        <v>209</v>
      </c>
      <c r="B232" s="35" t="s">
        <v>567</v>
      </c>
      <c r="C232" s="35" t="s">
        <v>809</v>
      </c>
      <c r="D232" s="65" t="s">
        <v>288</v>
      </c>
      <c r="E232" s="36"/>
      <c r="F232" s="37"/>
      <c r="G232" s="38" t="s">
        <v>305</v>
      </c>
      <c r="H232" s="39" t="s">
        <v>1</v>
      </c>
      <c r="I232" s="40">
        <v>75</v>
      </c>
      <c r="J232" s="15"/>
      <c r="K232" s="16"/>
      <c r="L232" s="62">
        <f t="shared" si="9"/>
        <v>0</v>
      </c>
      <c r="M232" s="62">
        <f t="shared" si="10"/>
        <v>0</v>
      </c>
      <c r="N232" s="63">
        <v>0.23</v>
      </c>
      <c r="O232" s="64">
        <f t="shared" si="11"/>
        <v>0</v>
      </c>
    </row>
    <row r="233" spans="1:15" ht="89.25" x14ac:dyDescent="0.25">
      <c r="A233" s="34" t="s">
        <v>210</v>
      </c>
      <c r="B233" s="35" t="s">
        <v>568</v>
      </c>
      <c r="C233" s="35" t="s">
        <v>810</v>
      </c>
      <c r="D233" s="65"/>
      <c r="E233" s="36"/>
      <c r="F233" s="37"/>
      <c r="G233" s="38"/>
      <c r="H233" s="39" t="s">
        <v>1</v>
      </c>
      <c r="I233" s="40">
        <v>60</v>
      </c>
      <c r="J233" s="15"/>
      <c r="K233" s="16"/>
      <c r="L233" s="62">
        <f t="shared" si="9"/>
        <v>0</v>
      </c>
      <c r="M233" s="62">
        <f t="shared" si="10"/>
        <v>0</v>
      </c>
      <c r="N233" s="63">
        <v>0.23</v>
      </c>
      <c r="O233" s="64">
        <f t="shared" si="11"/>
        <v>0</v>
      </c>
    </row>
    <row r="234" spans="1:15" ht="25.5" x14ac:dyDescent="0.25">
      <c r="A234" s="34" t="s">
        <v>211</v>
      </c>
      <c r="B234" s="35" t="s">
        <v>569</v>
      </c>
      <c r="C234" s="35" t="s">
        <v>811</v>
      </c>
      <c r="D234" s="65"/>
      <c r="E234" s="36"/>
      <c r="F234" s="37"/>
      <c r="G234" s="38" t="s">
        <v>283</v>
      </c>
      <c r="H234" s="39" t="s">
        <v>1</v>
      </c>
      <c r="I234" s="40">
        <v>150</v>
      </c>
      <c r="J234" s="15"/>
      <c r="K234" s="16"/>
      <c r="L234" s="62">
        <f t="shared" si="9"/>
        <v>0</v>
      </c>
      <c r="M234" s="62">
        <f t="shared" si="10"/>
        <v>0</v>
      </c>
      <c r="N234" s="63">
        <v>0.23</v>
      </c>
      <c r="O234" s="64">
        <f t="shared" si="11"/>
        <v>0</v>
      </c>
    </row>
    <row r="235" spans="1:15" ht="51" x14ac:dyDescent="0.25">
      <c r="A235" s="34" t="s">
        <v>212</v>
      </c>
      <c r="B235" s="35" t="s">
        <v>570</v>
      </c>
      <c r="C235" s="35" t="s">
        <v>812</v>
      </c>
      <c r="D235" s="65"/>
      <c r="E235" s="36"/>
      <c r="F235" s="37"/>
      <c r="G235" s="38" t="s">
        <v>305</v>
      </c>
      <c r="H235" s="39" t="s">
        <v>1</v>
      </c>
      <c r="I235" s="40">
        <v>200</v>
      </c>
      <c r="J235" s="15"/>
      <c r="K235" s="16"/>
      <c r="L235" s="62">
        <f t="shared" si="9"/>
        <v>0</v>
      </c>
      <c r="M235" s="62">
        <f t="shared" si="10"/>
        <v>0</v>
      </c>
      <c r="N235" s="63">
        <v>0.23</v>
      </c>
      <c r="O235" s="64">
        <f t="shared" si="11"/>
        <v>0</v>
      </c>
    </row>
    <row r="236" spans="1:15" ht="114.75" x14ac:dyDescent="0.25">
      <c r="A236" s="34" t="s">
        <v>255</v>
      </c>
      <c r="B236" s="35" t="s">
        <v>571</v>
      </c>
      <c r="C236" s="35" t="s">
        <v>813</v>
      </c>
      <c r="D236" s="65"/>
      <c r="E236" s="36"/>
      <c r="F236" s="37"/>
      <c r="G236" s="38"/>
      <c r="H236" s="39" t="s">
        <v>1</v>
      </c>
      <c r="I236" s="40">
        <v>500</v>
      </c>
      <c r="J236" s="15"/>
      <c r="K236" s="16"/>
      <c r="L236" s="62">
        <f t="shared" si="9"/>
        <v>0</v>
      </c>
      <c r="M236" s="62">
        <f t="shared" si="10"/>
        <v>0</v>
      </c>
      <c r="N236" s="63">
        <v>0.23</v>
      </c>
      <c r="O236" s="64">
        <f t="shared" si="11"/>
        <v>0</v>
      </c>
    </row>
    <row r="237" spans="1:15" ht="89.25" x14ac:dyDescent="0.25">
      <c r="A237" s="34" t="s">
        <v>213</v>
      </c>
      <c r="B237" s="35" t="s">
        <v>572</v>
      </c>
      <c r="C237" s="35" t="s">
        <v>814</v>
      </c>
      <c r="D237" s="65"/>
      <c r="E237" s="36"/>
      <c r="F237" s="37"/>
      <c r="G237" s="38"/>
      <c r="H237" s="39" t="s">
        <v>1</v>
      </c>
      <c r="I237" s="40">
        <v>50</v>
      </c>
      <c r="J237" s="15"/>
      <c r="K237" s="16"/>
      <c r="L237" s="62">
        <f t="shared" si="9"/>
        <v>0</v>
      </c>
      <c r="M237" s="62">
        <f t="shared" si="10"/>
        <v>0</v>
      </c>
      <c r="N237" s="63">
        <v>0.23</v>
      </c>
      <c r="O237" s="64">
        <f t="shared" si="11"/>
        <v>0</v>
      </c>
    </row>
    <row r="238" spans="1:15" ht="51" x14ac:dyDescent="0.25">
      <c r="A238" s="34" t="s">
        <v>256</v>
      </c>
      <c r="B238" s="35" t="s">
        <v>573</v>
      </c>
      <c r="C238" s="35" t="s">
        <v>815</v>
      </c>
      <c r="D238" s="65"/>
      <c r="E238" s="36"/>
      <c r="F238" s="37"/>
      <c r="G238" s="38" t="s">
        <v>295</v>
      </c>
      <c r="H238" s="39" t="s">
        <v>1</v>
      </c>
      <c r="I238" s="40">
        <v>20</v>
      </c>
      <c r="J238" s="15"/>
      <c r="K238" s="16"/>
      <c r="L238" s="62">
        <f t="shared" si="9"/>
        <v>0</v>
      </c>
      <c r="M238" s="62">
        <f t="shared" si="10"/>
        <v>0</v>
      </c>
      <c r="N238" s="63">
        <v>0.23</v>
      </c>
      <c r="O238" s="64">
        <f t="shared" si="11"/>
        <v>0</v>
      </c>
    </row>
    <row r="239" spans="1:15" ht="51" x14ac:dyDescent="0.25">
      <c r="A239" s="34" t="s">
        <v>214</v>
      </c>
      <c r="B239" s="66" t="s">
        <v>573</v>
      </c>
      <c r="C239" s="66" t="s">
        <v>815</v>
      </c>
      <c r="D239" s="65"/>
      <c r="E239" s="36"/>
      <c r="F239" s="44"/>
      <c r="G239" s="38" t="s">
        <v>294</v>
      </c>
      <c r="H239" s="39" t="s">
        <v>1</v>
      </c>
      <c r="I239" s="40">
        <v>50</v>
      </c>
      <c r="J239" s="15"/>
      <c r="K239" s="16"/>
      <c r="L239" s="62">
        <f t="shared" si="9"/>
        <v>0</v>
      </c>
      <c r="M239" s="62">
        <f t="shared" si="10"/>
        <v>0</v>
      </c>
      <c r="N239" s="63">
        <v>0.23</v>
      </c>
      <c r="O239" s="64">
        <f t="shared" si="11"/>
        <v>0</v>
      </c>
    </row>
    <row r="240" spans="1:15" ht="51" x14ac:dyDescent="0.25">
      <c r="A240" s="34" t="s">
        <v>215</v>
      </c>
      <c r="B240" s="35" t="s">
        <v>573</v>
      </c>
      <c r="C240" s="35" t="s">
        <v>815</v>
      </c>
      <c r="D240" s="65"/>
      <c r="E240" s="36"/>
      <c r="F240" s="37"/>
      <c r="G240" s="38" t="s">
        <v>280</v>
      </c>
      <c r="H240" s="39" t="s">
        <v>1</v>
      </c>
      <c r="I240" s="40">
        <v>5</v>
      </c>
      <c r="J240" s="15"/>
      <c r="K240" s="16"/>
      <c r="L240" s="62">
        <f t="shared" si="9"/>
        <v>0</v>
      </c>
      <c r="M240" s="62">
        <f t="shared" si="10"/>
        <v>0</v>
      </c>
      <c r="N240" s="63">
        <v>0.23</v>
      </c>
      <c r="O240" s="64">
        <f t="shared" si="11"/>
        <v>0</v>
      </c>
    </row>
    <row r="241" spans="1:15" ht="76.5" x14ac:dyDescent="0.25">
      <c r="A241" s="34" t="s">
        <v>216</v>
      </c>
      <c r="B241" s="35" t="s">
        <v>574</v>
      </c>
      <c r="C241" s="35" t="s">
        <v>816</v>
      </c>
      <c r="D241" s="65"/>
      <c r="E241" s="36"/>
      <c r="F241" s="37">
        <v>25</v>
      </c>
      <c r="G241" s="38"/>
      <c r="H241" s="39" t="s">
        <v>299</v>
      </c>
      <c r="I241" s="40">
        <v>20</v>
      </c>
      <c r="J241" s="15"/>
      <c r="K241" s="16"/>
      <c r="L241" s="62">
        <f t="shared" si="9"/>
        <v>0</v>
      </c>
      <c r="M241" s="62">
        <f t="shared" si="10"/>
        <v>0</v>
      </c>
      <c r="N241" s="63">
        <v>0.23</v>
      </c>
      <c r="O241" s="64">
        <f t="shared" si="11"/>
        <v>0</v>
      </c>
    </row>
    <row r="242" spans="1:15" ht="51" x14ac:dyDescent="0.25">
      <c r="A242" s="34" t="s">
        <v>217</v>
      </c>
      <c r="B242" s="35" t="s">
        <v>575</v>
      </c>
      <c r="C242" s="35" t="s">
        <v>817</v>
      </c>
      <c r="D242" s="65"/>
      <c r="E242" s="36"/>
      <c r="F242" s="37"/>
      <c r="G242" s="38"/>
      <c r="H242" s="39" t="s">
        <v>1</v>
      </c>
      <c r="I242" s="40">
        <v>100</v>
      </c>
      <c r="J242" s="15"/>
      <c r="K242" s="16"/>
      <c r="L242" s="62">
        <f t="shared" si="9"/>
        <v>0</v>
      </c>
      <c r="M242" s="62">
        <f t="shared" si="10"/>
        <v>0</v>
      </c>
      <c r="N242" s="63">
        <v>0.23</v>
      </c>
      <c r="O242" s="64">
        <f t="shared" si="11"/>
        <v>0</v>
      </c>
    </row>
    <row r="243" spans="1:15" ht="63.75" x14ac:dyDescent="0.25">
      <c r="A243" s="34" t="s">
        <v>218</v>
      </c>
      <c r="B243" s="35" t="s">
        <v>576</v>
      </c>
      <c r="C243" s="35" t="s">
        <v>818</v>
      </c>
      <c r="D243" s="65"/>
      <c r="E243" s="36"/>
      <c r="F243" s="37"/>
      <c r="G243" s="38"/>
      <c r="H243" s="39" t="s">
        <v>1</v>
      </c>
      <c r="I243" s="40">
        <v>60</v>
      </c>
      <c r="J243" s="15"/>
      <c r="K243" s="16"/>
      <c r="L243" s="62">
        <f t="shared" si="9"/>
        <v>0</v>
      </c>
      <c r="M243" s="62">
        <f t="shared" si="10"/>
        <v>0</v>
      </c>
      <c r="N243" s="63">
        <v>0.23</v>
      </c>
      <c r="O243" s="64">
        <f t="shared" si="11"/>
        <v>0</v>
      </c>
    </row>
    <row r="244" spans="1:15" ht="51" x14ac:dyDescent="0.25">
      <c r="A244" s="34" t="s">
        <v>219</v>
      </c>
      <c r="B244" s="35" t="s">
        <v>577</v>
      </c>
      <c r="C244" s="35" t="s">
        <v>819</v>
      </c>
      <c r="D244" s="65"/>
      <c r="E244" s="36"/>
      <c r="F244" s="37">
        <v>25</v>
      </c>
      <c r="G244" s="38" t="s">
        <v>305</v>
      </c>
      <c r="H244" s="39" t="s">
        <v>299</v>
      </c>
      <c r="I244" s="40">
        <v>90</v>
      </c>
      <c r="J244" s="15"/>
      <c r="K244" s="16"/>
      <c r="L244" s="62">
        <f t="shared" si="9"/>
        <v>0</v>
      </c>
      <c r="M244" s="62">
        <f t="shared" si="10"/>
        <v>0</v>
      </c>
      <c r="N244" s="63">
        <v>0.23</v>
      </c>
      <c r="O244" s="64">
        <f t="shared" si="11"/>
        <v>0</v>
      </c>
    </row>
    <row r="245" spans="1:15" ht="63.75" x14ac:dyDescent="0.25">
      <c r="A245" s="34" t="s">
        <v>220</v>
      </c>
      <c r="B245" s="35" t="s">
        <v>578</v>
      </c>
      <c r="C245" s="35" t="s">
        <v>820</v>
      </c>
      <c r="D245" s="65"/>
      <c r="E245" s="36"/>
      <c r="F245" s="37">
        <v>40</v>
      </c>
      <c r="G245" s="38" t="s">
        <v>305</v>
      </c>
      <c r="H245" s="39" t="s">
        <v>299</v>
      </c>
      <c r="I245" s="40">
        <v>80</v>
      </c>
      <c r="J245" s="15"/>
      <c r="K245" s="16"/>
      <c r="L245" s="62">
        <f t="shared" si="9"/>
        <v>0</v>
      </c>
      <c r="M245" s="62">
        <f t="shared" si="10"/>
        <v>0</v>
      </c>
      <c r="N245" s="63">
        <v>0.23</v>
      </c>
      <c r="O245" s="64">
        <f t="shared" si="11"/>
        <v>0</v>
      </c>
    </row>
    <row r="246" spans="1:15" ht="63.75" x14ac:dyDescent="0.25">
      <c r="A246" s="34" t="s">
        <v>221</v>
      </c>
      <c r="B246" s="35" t="s">
        <v>579</v>
      </c>
      <c r="C246" s="35" t="s">
        <v>821</v>
      </c>
      <c r="D246" s="65"/>
      <c r="E246" s="36"/>
      <c r="F246" s="37">
        <v>50</v>
      </c>
      <c r="G246" s="38" t="s">
        <v>305</v>
      </c>
      <c r="H246" s="39" t="s">
        <v>299</v>
      </c>
      <c r="I246" s="40">
        <v>100</v>
      </c>
      <c r="J246" s="15"/>
      <c r="K246" s="16"/>
      <c r="L246" s="62">
        <f t="shared" si="9"/>
        <v>0</v>
      </c>
      <c r="M246" s="62">
        <f t="shared" si="10"/>
        <v>0</v>
      </c>
      <c r="N246" s="63">
        <v>0.23</v>
      </c>
      <c r="O246" s="64">
        <f t="shared" si="11"/>
        <v>0</v>
      </c>
    </row>
    <row r="247" spans="1:15" ht="216.75" x14ac:dyDescent="0.25">
      <c r="A247" s="34" t="s">
        <v>222</v>
      </c>
      <c r="B247" s="35" t="s">
        <v>580</v>
      </c>
      <c r="C247" s="35" t="s">
        <v>822</v>
      </c>
      <c r="D247" s="65"/>
      <c r="E247" s="36"/>
      <c r="F247" s="37"/>
      <c r="G247" s="38" t="s">
        <v>581</v>
      </c>
      <c r="H247" s="39" t="s">
        <v>1</v>
      </c>
      <c r="I247" s="40">
        <v>300</v>
      </c>
      <c r="J247" s="15"/>
      <c r="K247" s="16"/>
      <c r="L247" s="62">
        <f t="shared" si="9"/>
        <v>0</v>
      </c>
      <c r="M247" s="62">
        <f t="shared" si="10"/>
        <v>0</v>
      </c>
      <c r="N247" s="63">
        <v>0.23</v>
      </c>
      <c r="O247" s="64">
        <f t="shared" si="11"/>
        <v>0</v>
      </c>
    </row>
    <row r="248" spans="1:15" ht="216.75" x14ac:dyDescent="0.25">
      <c r="A248" s="34" t="s">
        <v>223</v>
      </c>
      <c r="B248" s="35" t="s">
        <v>580</v>
      </c>
      <c r="C248" s="35" t="s">
        <v>823</v>
      </c>
      <c r="D248" s="65"/>
      <c r="E248" s="36"/>
      <c r="F248" s="37"/>
      <c r="G248" s="38" t="s">
        <v>582</v>
      </c>
      <c r="H248" s="39" t="s">
        <v>1</v>
      </c>
      <c r="I248" s="40">
        <v>300</v>
      </c>
      <c r="J248" s="15"/>
      <c r="K248" s="16"/>
      <c r="L248" s="62">
        <f t="shared" si="9"/>
        <v>0</v>
      </c>
      <c r="M248" s="62">
        <f t="shared" si="10"/>
        <v>0</v>
      </c>
      <c r="N248" s="63">
        <v>0.23</v>
      </c>
      <c r="O248" s="64">
        <f t="shared" si="11"/>
        <v>0</v>
      </c>
    </row>
    <row r="249" spans="1:15" ht="216.75" x14ac:dyDescent="0.25">
      <c r="A249" s="34" t="s">
        <v>224</v>
      </c>
      <c r="B249" s="35" t="s">
        <v>580</v>
      </c>
      <c r="C249" s="35" t="s">
        <v>824</v>
      </c>
      <c r="D249" s="65"/>
      <c r="E249" s="36"/>
      <c r="F249" s="37"/>
      <c r="G249" s="38" t="s">
        <v>280</v>
      </c>
      <c r="H249" s="39" t="s">
        <v>1</v>
      </c>
      <c r="I249" s="40">
        <v>100</v>
      </c>
      <c r="J249" s="15"/>
      <c r="K249" s="16"/>
      <c r="L249" s="62">
        <f t="shared" si="9"/>
        <v>0</v>
      </c>
      <c r="M249" s="62">
        <f t="shared" si="10"/>
        <v>0</v>
      </c>
      <c r="N249" s="63">
        <v>0.23</v>
      </c>
      <c r="O249" s="64">
        <f t="shared" si="11"/>
        <v>0</v>
      </c>
    </row>
    <row r="250" spans="1:15" ht="216.75" x14ac:dyDescent="0.25">
      <c r="A250" s="34" t="s">
        <v>225</v>
      </c>
      <c r="B250" s="35" t="s">
        <v>580</v>
      </c>
      <c r="C250" s="35" t="s">
        <v>825</v>
      </c>
      <c r="D250" s="65"/>
      <c r="E250" s="36"/>
      <c r="F250" s="37"/>
      <c r="G250" s="38" t="s">
        <v>296</v>
      </c>
      <c r="H250" s="39" t="s">
        <v>1</v>
      </c>
      <c r="I250" s="40">
        <v>200</v>
      </c>
      <c r="J250" s="15"/>
      <c r="K250" s="16"/>
      <c r="L250" s="62">
        <f t="shared" si="9"/>
        <v>0</v>
      </c>
      <c r="M250" s="62">
        <f t="shared" si="10"/>
        <v>0</v>
      </c>
      <c r="N250" s="63">
        <v>0.23</v>
      </c>
      <c r="O250" s="64">
        <f t="shared" si="11"/>
        <v>0</v>
      </c>
    </row>
    <row r="251" spans="1:15" ht="216.75" x14ac:dyDescent="0.25">
      <c r="A251" s="34" t="s">
        <v>226</v>
      </c>
      <c r="B251" s="35" t="s">
        <v>580</v>
      </c>
      <c r="C251" s="35" t="s">
        <v>826</v>
      </c>
      <c r="D251" s="65"/>
      <c r="E251" s="36"/>
      <c r="F251" s="37"/>
      <c r="G251" s="38" t="s">
        <v>479</v>
      </c>
      <c r="H251" s="39" t="s">
        <v>265</v>
      </c>
      <c r="I251" s="40">
        <v>120</v>
      </c>
      <c r="J251" s="15"/>
      <c r="K251" s="16"/>
      <c r="L251" s="62">
        <f t="shared" si="9"/>
        <v>0</v>
      </c>
      <c r="M251" s="62">
        <f t="shared" si="10"/>
        <v>0</v>
      </c>
      <c r="N251" s="63">
        <v>0.23</v>
      </c>
      <c r="O251" s="64">
        <f t="shared" si="11"/>
        <v>0</v>
      </c>
    </row>
    <row r="252" spans="1:15" ht="51" x14ac:dyDescent="0.25">
      <c r="A252" s="34" t="s">
        <v>227</v>
      </c>
      <c r="B252" s="43" t="s">
        <v>583</v>
      </c>
      <c r="C252" s="43" t="s">
        <v>827</v>
      </c>
      <c r="D252" s="65"/>
      <c r="E252" s="36"/>
      <c r="F252" s="37">
        <v>20</v>
      </c>
      <c r="G252" s="38" t="s">
        <v>305</v>
      </c>
      <c r="H252" s="39" t="s">
        <v>299</v>
      </c>
      <c r="I252" s="40">
        <v>50</v>
      </c>
      <c r="J252" s="15"/>
      <c r="K252" s="16"/>
      <c r="L252" s="62">
        <f t="shared" si="9"/>
        <v>0</v>
      </c>
      <c r="M252" s="62">
        <f t="shared" si="10"/>
        <v>0</v>
      </c>
      <c r="N252" s="63">
        <v>0.23</v>
      </c>
      <c r="O252" s="64">
        <f t="shared" si="11"/>
        <v>0</v>
      </c>
    </row>
    <row r="253" spans="1:15" ht="51" x14ac:dyDescent="0.25">
      <c r="A253" s="34" t="s">
        <v>228</v>
      </c>
      <c r="B253" s="43" t="s">
        <v>584</v>
      </c>
      <c r="C253" s="43" t="s">
        <v>828</v>
      </c>
      <c r="D253" s="65" t="s">
        <v>344</v>
      </c>
      <c r="E253" s="36">
        <v>60</v>
      </c>
      <c r="F253" s="37"/>
      <c r="G253" s="38"/>
      <c r="H253" s="39" t="s">
        <v>1</v>
      </c>
      <c r="I253" s="40">
        <v>50</v>
      </c>
      <c r="J253" s="15"/>
      <c r="K253" s="16"/>
      <c r="L253" s="62">
        <f t="shared" si="9"/>
        <v>0</v>
      </c>
      <c r="M253" s="62">
        <f t="shared" si="10"/>
        <v>0</v>
      </c>
      <c r="N253" s="63">
        <v>0.23</v>
      </c>
      <c r="O253" s="64">
        <f t="shared" si="11"/>
        <v>0</v>
      </c>
    </row>
    <row r="254" spans="1:15" ht="51" x14ac:dyDescent="0.25">
      <c r="A254" s="34" t="s">
        <v>229</v>
      </c>
      <c r="B254" s="35" t="s">
        <v>585</v>
      </c>
      <c r="C254" s="35" t="s">
        <v>829</v>
      </c>
      <c r="D254" s="65" t="s">
        <v>344</v>
      </c>
      <c r="E254" s="36">
        <v>80</v>
      </c>
      <c r="F254" s="37"/>
      <c r="G254" s="38"/>
      <c r="H254" s="39" t="s">
        <v>1</v>
      </c>
      <c r="I254" s="40">
        <v>50</v>
      </c>
      <c r="J254" s="15"/>
      <c r="K254" s="16"/>
      <c r="L254" s="62">
        <f t="shared" si="9"/>
        <v>0</v>
      </c>
      <c r="M254" s="62">
        <f t="shared" si="10"/>
        <v>0</v>
      </c>
      <c r="N254" s="63">
        <v>0.23</v>
      </c>
      <c r="O254" s="64">
        <f t="shared" si="11"/>
        <v>0</v>
      </c>
    </row>
    <row r="255" spans="1:15" ht="51" x14ac:dyDescent="0.25">
      <c r="A255" s="34" t="s">
        <v>230</v>
      </c>
      <c r="B255" s="35" t="s">
        <v>586</v>
      </c>
      <c r="C255" s="35" t="s">
        <v>830</v>
      </c>
      <c r="D255" s="65" t="s">
        <v>288</v>
      </c>
      <c r="E255" s="36">
        <v>304</v>
      </c>
      <c r="F255" s="37"/>
      <c r="G255" s="38"/>
      <c r="H255" s="39" t="s">
        <v>1</v>
      </c>
      <c r="I255" s="40">
        <v>20</v>
      </c>
      <c r="J255" s="15"/>
      <c r="K255" s="16"/>
      <c r="L255" s="62">
        <f t="shared" si="9"/>
        <v>0</v>
      </c>
      <c r="M255" s="62">
        <f t="shared" si="10"/>
        <v>0</v>
      </c>
      <c r="N255" s="63">
        <v>0.23</v>
      </c>
      <c r="O255" s="64">
        <f t="shared" si="11"/>
        <v>0</v>
      </c>
    </row>
    <row r="256" spans="1:15" ht="51" x14ac:dyDescent="0.25">
      <c r="A256" s="34" t="s">
        <v>231</v>
      </c>
      <c r="B256" s="43" t="s">
        <v>587</v>
      </c>
      <c r="C256" s="43" t="s">
        <v>831</v>
      </c>
      <c r="D256" s="65" t="s">
        <v>288</v>
      </c>
      <c r="E256" s="36">
        <v>96</v>
      </c>
      <c r="F256" s="37"/>
      <c r="G256" s="38"/>
      <c r="H256" s="39" t="s">
        <v>1</v>
      </c>
      <c r="I256" s="40">
        <v>30</v>
      </c>
      <c r="J256" s="15"/>
      <c r="K256" s="16"/>
      <c r="L256" s="62">
        <f t="shared" si="9"/>
        <v>0</v>
      </c>
      <c r="M256" s="62">
        <f t="shared" si="10"/>
        <v>0</v>
      </c>
      <c r="N256" s="63">
        <v>0.23</v>
      </c>
      <c r="O256" s="64">
        <f t="shared" si="11"/>
        <v>0</v>
      </c>
    </row>
    <row r="257" spans="1:15" ht="51" x14ac:dyDescent="0.25">
      <c r="A257" s="34" t="s">
        <v>232</v>
      </c>
      <c r="B257" s="43" t="s">
        <v>588</v>
      </c>
      <c r="C257" s="43" t="s">
        <v>832</v>
      </c>
      <c r="D257" s="65" t="s">
        <v>288</v>
      </c>
      <c r="E257" s="36">
        <v>96</v>
      </c>
      <c r="F257" s="37"/>
      <c r="G257" s="38"/>
      <c r="H257" s="39" t="s">
        <v>1</v>
      </c>
      <c r="I257" s="40">
        <v>50</v>
      </c>
      <c r="J257" s="15"/>
      <c r="K257" s="16"/>
      <c r="L257" s="62">
        <f t="shared" si="9"/>
        <v>0</v>
      </c>
      <c r="M257" s="62">
        <f t="shared" si="10"/>
        <v>0</v>
      </c>
      <c r="N257" s="63">
        <v>0.23</v>
      </c>
      <c r="O257" s="64">
        <f t="shared" si="11"/>
        <v>0</v>
      </c>
    </row>
    <row r="258" spans="1:15" ht="51" x14ac:dyDescent="0.25">
      <c r="A258" s="34" t="s">
        <v>233</v>
      </c>
      <c r="B258" s="43" t="s">
        <v>589</v>
      </c>
      <c r="C258" s="43" t="s">
        <v>833</v>
      </c>
      <c r="D258" s="65" t="s">
        <v>344</v>
      </c>
      <c r="E258" s="36">
        <v>96</v>
      </c>
      <c r="F258" s="37"/>
      <c r="G258" s="38"/>
      <c r="H258" s="39" t="s">
        <v>1</v>
      </c>
      <c r="I258" s="40">
        <v>30</v>
      </c>
      <c r="J258" s="15"/>
      <c r="K258" s="16"/>
      <c r="L258" s="62">
        <f t="shared" si="9"/>
        <v>0</v>
      </c>
      <c r="M258" s="62">
        <f t="shared" si="10"/>
        <v>0</v>
      </c>
      <c r="N258" s="63">
        <v>0.23</v>
      </c>
      <c r="O258" s="64">
        <f t="shared" si="11"/>
        <v>0</v>
      </c>
    </row>
    <row r="259" spans="1:15" ht="165.75" x14ac:dyDescent="0.25">
      <c r="A259" s="34" t="s">
        <v>234</v>
      </c>
      <c r="B259" s="35" t="s">
        <v>590</v>
      </c>
      <c r="C259" s="35" t="s">
        <v>834</v>
      </c>
      <c r="D259" s="65"/>
      <c r="E259" s="36"/>
      <c r="F259" s="37"/>
      <c r="G259" s="38"/>
      <c r="H259" s="39" t="s">
        <v>1</v>
      </c>
      <c r="I259" s="40">
        <v>1</v>
      </c>
      <c r="J259" s="15"/>
      <c r="K259" s="16"/>
      <c r="L259" s="62">
        <f t="shared" si="9"/>
        <v>0</v>
      </c>
      <c r="M259" s="62">
        <f t="shared" si="10"/>
        <v>0</v>
      </c>
      <c r="N259" s="63">
        <v>0.23</v>
      </c>
      <c r="O259" s="64">
        <f t="shared" si="11"/>
        <v>0</v>
      </c>
    </row>
    <row r="260" spans="1:15" ht="114.75" x14ac:dyDescent="0.25">
      <c r="A260" s="34" t="s">
        <v>235</v>
      </c>
      <c r="B260" s="35" t="s">
        <v>591</v>
      </c>
      <c r="C260" s="35" t="s">
        <v>835</v>
      </c>
      <c r="D260" s="65"/>
      <c r="E260" s="36"/>
      <c r="F260" s="37"/>
      <c r="G260" s="38"/>
      <c r="H260" s="39" t="s">
        <v>1</v>
      </c>
      <c r="I260" s="40">
        <v>10</v>
      </c>
      <c r="J260" s="15"/>
      <c r="K260" s="16"/>
      <c r="L260" s="62">
        <f t="shared" si="9"/>
        <v>0</v>
      </c>
      <c r="M260" s="62">
        <f t="shared" si="10"/>
        <v>0</v>
      </c>
      <c r="N260" s="63">
        <v>0.23</v>
      </c>
      <c r="O260" s="64">
        <f t="shared" si="11"/>
        <v>0</v>
      </c>
    </row>
    <row r="261" spans="1:15" ht="160.5" customHeight="1" x14ac:dyDescent="0.25">
      <c r="A261" s="34" t="s">
        <v>236</v>
      </c>
      <c r="B261" s="35" t="s">
        <v>592</v>
      </c>
      <c r="C261" s="35" t="s">
        <v>836</v>
      </c>
      <c r="D261" s="65"/>
      <c r="E261" s="36"/>
      <c r="F261" s="37"/>
      <c r="G261" s="38"/>
      <c r="H261" s="39" t="s">
        <v>1</v>
      </c>
      <c r="I261" s="40">
        <v>80</v>
      </c>
      <c r="J261" s="15"/>
      <c r="K261" s="16"/>
      <c r="L261" s="62">
        <f t="shared" si="9"/>
        <v>0</v>
      </c>
      <c r="M261" s="62">
        <f t="shared" si="10"/>
        <v>0</v>
      </c>
      <c r="N261" s="63">
        <v>0.23</v>
      </c>
      <c r="O261" s="64">
        <f t="shared" si="11"/>
        <v>0</v>
      </c>
    </row>
    <row r="262" spans="1:15" ht="51" x14ac:dyDescent="0.25">
      <c r="A262" s="34" t="s">
        <v>237</v>
      </c>
      <c r="B262" s="35" t="s">
        <v>593</v>
      </c>
      <c r="C262" s="35" t="s">
        <v>837</v>
      </c>
      <c r="D262" s="65"/>
      <c r="E262" s="36"/>
      <c r="F262" s="37">
        <v>1000</v>
      </c>
      <c r="G262" s="38"/>
      <c r="H262" s="39" t="s">
        <v>299</v>
      </c>
      <c r="I262" s="40">
        <v>100</v>
      </c>
      <c r="J262" s="15"/>
      <c r="K262" s="16"/>
      <c r="L262" s="62">
        <f t="shared" ref="L262:L264" si="12">J262*I262</f>
        <v>0</v>
      </c>
      <c r="M262" s="62">
        <f t="shared" ref="M262:M264" si="13">L262*N262</f>
        <v>0</v>
      </c>
      <c r="N262" s="63">
        <v>0.23</v>
      </c>
      <c r="O262" s="64">
        <f t="shared" ref="O262:O264" si="14">M262+L262</f>
        <v>0</v>
      </c>
    </row>
    <row r="263" spans="1:15" ht="63.75" x14ac:dyDescent="0.25">
      <c r="A263" s="55" t="s">
        <v>238</v>
      </c>
      <c r="B263" s="35" t="s">
        <v>594</v>
      </c>
      <c r="C263" s="35" t="s">
        <v>838</v>
      </c>
      <c r="D263" s="65"/>
      <c r="E263" s="36"/>
      <c r="F263" s="37">
        <v>1000</v>
      </c>
      <c r="G263" s="38"/>
      <c r="H263" s="39" t="s">
        <v>299</v>
      </c>
      <c r="I263" s="40">
        <v>300</v>
      </c>
      <c r="J263" s="15"/>
      <c r="K263" s="16"/>
      <c r="L263" s="62">
        <f t="shared" si="12"/>
        <v>0</v>
      </c>
      <c r="M263" s="62">
        <f t="shared" si="13"/>
        <v>0</v>
      </c>
      <c r="N263" s="63">
        <v>0.23</v>
      </c>
      <c r="O263" s="64">
        <f t="shared" si="14"/>
        <v>0</v>
      </c>
    </row>
    <row r="264" spans="1:15" ht="51.75" thickBot="1" x14ac:dyDescent="0.3">
      <c r="A264" s="55" t="s">
        <v>239</v>
      </c>
      <c r="B264" s="35" t="s">
        <v>595</v>
      </c>
      <c r="C264" s="35" t="s">
        <v>839</v>
      </c>
      <c r="D264" s="65"/>
      <c r="E264" s="36"/>
      <c r="F264" s="37">
        <v>1000</v>
      </c>
      <c r="G264" s="38"/>
      <c r="H264" s="39" t="s">
        <v>299</v>
      </c>
      <c r="I264" s="40">
        <v>20</v>
      </c>
      <c r="J264" s="15"/>
      <c r="K264" s="16"/>
      <c r="L264" s="62">
        <f t="shared" si="12"/>
        <v>0</v>
      </c>
      <c r="M264" s="62">
        <f t="shared" si="13"/>
        <v>0</v>
      </c>
      <c r="N264" s="63">
        <v>0.23</v>
      </c>
      <c r="O264" s="64">
        <f t="shared" si="14"/>
        <v>0</v>
      </c>
    </row>
    <row r="265" spans="1:15" ht="15.75" thickBot="1" x14ac:dyDescent="0.3">
      <c r="A265" s="69" t="s">
        <v>266</v>
      </c>
      <c r="B265" s="70"/>
      <c r="C265" s="57"/>
      <c r="D265" s="58"/>
      <c r="E265" s="58"/>
      <c r="F265" s="58"/>
      <c r="G265" s="59"/>
      <c r="H265" s="59"/>
      <c r="I265" s="56"/>
      <c r="J265" s="60"/>
      <c r="K265" s="60"/>
      <c r="L265" s="60">
        <f>SUM(L6:L264)</f>
        <v>0</v>
      </c>
      <c r="M265" s="60">
        <f>SUM(M6:M264)</f>
        <v>0</v>
      </c>
      <c r="N265" s="60"/>
      <c r="O265" s="61">
        <f>SUM(O6:O264)</f>
        <v>0</v>
      </c>
    </row>
    <row r="266" spans="1:15" s="7" customFormat="1" x14ac:dyDescent="0.25">
      <c r="A266" s="100"/>
      <c r="B266" s="101"/>
      <c r="C266" s="101"/>
      <c r="D266" s="110"/>
      <c r="E266" s="111"/>
      <c r="F266" s="110"/>
      <c r="G266" s="110"/>
      <c r="H266" s="112"/>
      <c r="I266" s="113"/>
      <c r="J266" s="113"/>
      <c r="K266" s="113"/>
      <c r="L266" s="113"/>
      <c r="M266" s="113"/>
      <c r="N266" s="113"/>
      <c r="O266" s="114"/>
    </row>
    <row r="267" spans="1:15" s="7" customFormat="1" x14ac:dyDescent="0.25">
      <c r="A267" s="102"/>
      <c r="B267" s="103"/>
      <c r="C267" s="103"/>
      <c r="D267" s="103"/>
      <c r="E267" s="103"/>
      <c r="F267" s="103"/>
      <c r="G267" s="103"/>
      <c r="H267" s="103"/>
      <c r="I267" s="103"/>
      <c r="J267" s="103"/>
      <c r="K267" s="103"/>
      <c r="L267" s="115"/>
      <c r="M267" s="115"/>
      <c r="N267" s="115"/>
      <c r="O267" s="116"/>
    </row>
    <row r="268" spans="1:15" s="7" customFormat="1" x14ac:dyDescent="0.25">
      <c r="A268" s="104"/>
      <c r="B268" s="105"/>
      <c r="C268" s="105"/>
      <c r="D268" s="117"/>
      <c r="E268" s="118"/>
      <c r="F268" s="117"/>
      <c r="G268" s="117"/>
      <c r="H268" s="119"/>
      <c r="I268" s="120" t="s">
        <v>270</v>
      </c>
      <c r="J268" s="121"/>
      <c r="K268" s="121"/>
      <c r="L268" s="122"/>
      <c r="M268" s="115"/>
      <c r="N268" s="115"/>
      <c r="O268" s="116"/>
    </row>
    <row r="269" spans="1:15" s="7" customFormat="1" x14ac:dyDescent="0.25">
      <c r="A269" s="104"/>
      <c r="B269" s="105"/>
      <c r="C269" s="105"/>
      <c r="D269" s="117"/>
      <c r="E269" s="118"/>
      <c r="F269" s="117"/>
      <c r="G269" s="117"/>
      <c r="H269" s="119"/>
      <c r="I269" s="123" t="s">
        <v>267</v>
      </c>
      <c r="J269" s="124"/>
      <c r="K269" s="124"/>
      <c r="L269" s="125"/>
      <c r="M269" s="126">
        <f>SUM(L6:L264)</f>
        <v>0</v>
      </c>
      <c r="N269" s="127"/>
      <c r="O269" s="128"/>
    </row>
    <row r="270" spans="1:15" s="12" customFormat="1" x14ac:dyDescent="0.25">
      <c r="A270" s="106"/>
      <c r="B270" s="107"/>
      <c r="C270" s="107"/>
      <c r="D270" s="129"/>
      <c r="E270" s="130"/>
      <c r="F270" s="129"/>
      <c r="G270" s="129"/>
      <c r="H270" s="131"/>
      <c r="I270" s="123" t="s">
        <v>133</v>
      </c>
      <c r="J270" s="124"/>
      <c r="K270" s="124"/>
      <c r="L270" s="125"/>
      <c r="M270" s="132">
        <f>SUM(M6:M264)</f>
        <v>0</v>
      </c>
      <c r="N270" s="133"/>
      <c r="O270" s="134"/>
    </row>
    <row r="271" spans="1:15" s="12" customFormat="1" ht="15.75" thickBot="1" x14ac:dyDescent="0.3">
      <c r="A271" s="108"/>
      <c r="B271" s="109"/>
      <c r="C271" s="109"/>
      <c r="D271" s="135"/>
      <c r="E271" s="136"/>
      <c r="F271" s="135"/>
      <c r="G271" s="135"/>
      <c r="H271" s="137"/>
      <c r="I271" s="138" t="s">
        <v>268</v>
      </c>
      <c r="J271" s="139"/>
      <c r="K271" s="139"/>
      <c r="L271" s="140"/>
      <c r="M271" s="141">
        <f>SUM(O6:O264)</f>
        <v>0</v>
      </c>
      <c r="N271" s="142"/>
      <c r="O271" s="143"/>
    </row>
    <row r="272" spans="1:15" s="12" customFormat="1" x14ac:dyDescent="0.25">
      <c r="A272" s="8"/>
      <c r="B272" s="9"/>
      <c r="C272" s="9"/>
      <c r="D272" s="10"/>
      <c r="E272" s="11"/>
      <c r="F272" s="10"/>
      <c r="G272" s="10"/>
    </row>
    <row r="273" spans="1:7" s="12" customFormat="1" x14ac:dyDescent="0.25">
      <c r="A273" s="8"/>
      <c r="B273" s="9"/>
      <c r="C273" s="9"/>
      <c r="D273" s="10"/>
      <c r="E273" s="11"/>
      <c r="F273" s="10"/>
      <c r="G273" s="10"/>
    </row>
    <row r="274" spans="1:7" s="12" customFormat="1" x14ac:dyDescent="0.25">
      <c r="A274" s="8"/>
      <c r="B274" s="9"/>
      <c r="C274" s="9"/>
      <c r="D274" s="10"/>
      <c r="E274" s="11"/>
      <c r="F274" s="10"/>
      <c r="G274" s="10"/>
    </row>
    <row r="275" spans="1:7" s="12" customFormat="1" x14ac:dyDescent="0.25">
      <c r="A275" s="8"/>
      <c r="B275" s="9"/>
      <c r="C275" s="9"/>
      <c r="D275" s="10"/>
      <c r="E275" s="11"/>
      <c r="F275" s="10"/>
      <c r="G275" s="10"/>
    </row>
    <row r="276" spans="1:7" s="12" customFormat="1" x14ac:dyDescent="0.25">
      <c r="A276" s="8"/>
      <c r="B276" s="9"/>
      <c r="C276" s="9"/>
      <c r="D276" s="10"/>
      <c r="E276" s="11"/>
      <c r="F276" s="10"/>
      <c r="G276" s="10"/>
    </row>
    <row r="277" spans="1:7" s="12" customFormat="1" x14ac:dyDescent="0.25">
      <c r="A277" s="8"/>
      <c r="B277" s="9"/>
      <c r="C277" s="9"/>
      <c r="D277" s="10"/>
      <c r="E277" s="11"/>
      <c r="F277" s="10"/>
      <c r="G277" s="10"/>
    </row>
    <row r="278" spans="1:7" s="12" customFormat="1" x14ac:dyDescent="0.25">
      <c r="A278" s="8"/>
      <c r="B278" s="9"/>
      <c r="C278" s="9"/>
      <c r="D278" s="10"/>
      <c r="E278" s="11"/>
      <c r="F278" s="10"/>
      <c r="G278" s="10"/>
    </row>
    <row r="279" spans="1:7" s="12" customFormat="1" x14ac:dyDescent="0.25">
      <c r="A279" s="8"/>
      <c r="B279" s="9"/>
      <c r="C279" s="9"/>
      <c r="D279" s="10"/>
      <c r="E279" s="11"/>
      <c r="F279" s="10"/>
      <c r="G279" s="10"/>
    </row>
    <row r="280" spans="1:7" s="12" customFormat="1" x14ac:dyDescent="0.25">
      <c r="A280" s="8"/>
      <c r="B280" s="9"/>
      <c r="C280" s="9"/>
      <c r="D280" s="10"/>
      <c r="E280" s="11"/>
      <c r="F280" s="10"/>
      <c r="G280" s="10"/>
    </row>
    <row r="281" spans="1:7" s="12" customFormat="1" x14ac:dyDescent="0.25">
      <c r="A281" s="8"/>
      <c r="B281" s="9"/>
      <c r="C281" s="9"/>
      <c r="D281" s="10"/>
      <c r="E281" s="11"/>
      <c r="F281" s="10"/>
      <c r="G281" s="10"/>
    </row>
    <row r="282" spans="1:7" s="12" customFormat="1" x14ac:dyDescent="0.25">
      <c r="A282" s="8"/>
      <c r="B282" s="9"/>
      <c r="C282" s="9"/>
      <c r="D282" s="10"/>
      <c r="E282" s="11"/>
      <c r="F282" s="10"/>
      <c r="G282" s="10"/>
    </row>
    <row r="283" spans="1:7" s="12" customFormat="1" x14ac:dyDescent="0.25">
      <c r="A283" s="8"/>
      <c r="B283" s="9"/>
      <c r="C283" s="9"/>
      <c r="D283" s="10"/>
      <c r="E283" s="11"/>
      <c r="F283" s="10"/>
      <c r="G283" s="10"/>
    </row>
    <row r="284" spans="1:7" s="12" customFormat="1" x14ac:dyDescent="0.25">
      <c r="A284" s="8"/>
      <c r="B284" s="9"/>
      <c r="C284" s="9"/>
      <c r="D284" s="10"/>
      <c r="E284" s="11"/>
      <c r="F284" s="10"/>
      <c r="G284" s="10"/>
    </row>
    <row r="285" spans="1:7" s="12" customFormat="1" x14ac:dyDescent="0.25">
      <c r="A285" s="8"/>
      <c r="B285" s="9"/>
      <c r="C285" s="9"/>
      <c r="D285" s="10"/>
      <c r="E285" s="11"/>
      <c r="F285" s="10"/>
      <c r="G285" s="10"/>
    </row>
    <row r="286" spans="1:7" s="12" customFormat="1" x14ac:dyDescent="0.25">
      <c r="A286" s="8"/>
      <c r="B286" s="9"/>
      <c r="C286" s="9"/>
      <c r="D286" s="10"/>
      <c r="E286" s="11"/>
      <c r="F286" s="10"/>
      <c r="G286" s="10"/>
    </row>
    <row r="287" spans="1:7" s="12" customFormat="1" x14ac:dyDescent="0.25">
      <c r="A287" s="8"/>
      <c r="B287" s="9"/>
      <c r="C287" s="9"/>
      <c r="D287" s="10"/>
      <c r="E287" s="11"/>
      <c r="F287" s="10"/>
      <c r="G287" s="10"/>
    </row>
    <row r="288" spans="1:7" s="12" customFormat="1" x14ac:dyDescent="0.25">
      <c r="A288" s="8"/>
      <c r="B288" s="9"/>
      <c r="C288" s="9"/>
      <c r="D288" s="10"/>
      <c r="E288" s="11"/>
      <c r="F288" s="10"/>
      <c r="G288" s="10"/>
    </row>
    <row r="289" spans="1:7" s="12" customFormat="1" x14ac:dyDescent="0.25">
      <c r="A289" s="8"/>
      <c r="B289" s="9"/>
      <c r="C289" s="9"/>
      <c r="D289" s="10"/>
      <c r="E289" s="11"/>
      <c r="F289" s="10"/>
      <c r="G289" s="10"/>
    </row>
    <row r="290" spans="1:7" s="12" customFormat="1" x14ac:dyDescent="0.25">
      <c r="A290" s="8"/>
      <c r="B290" s="9"/>
      <c r="C290" s="9"/>
      <c r="D290" s="10"/>
      <c r="E290" s="11"/>
      <c r="F290" s="10"/>
      <c r="G290" s="10"/>
    </row>
    <row r="291" spans="1:7" s="12" customFormat="1" x14ac:dyDescent="0.25">
      <c r="A291" s="8"/>
      <c r="B291" s="9"/>
      <c r="C291" s="9"/>
      <c r="D291" s="10"/>
      <c r="E291" s="11"/>
      <c r="F291" s="10"/>
      <c r="G291" s="10"/>
    </row>
    <row r="292" spans="1:7" s="12" customFormat="1" x14ac:dyDescent="0.25">
      <c r="A292" s="8"/>
      <c r="B292" s="9"/>
      <c r="C292" s="9"/>
      <c r="D292" s="10"/>
      <c r="E292" s="11"/>
      <c r="F292" s="10"/>
      <c r="G292" s="10"/>
    </row>
    <row r="293" spans="1:7" s="12" customFormat="1" x14ac:dyDescent="0.25">
      <c r="A293" s="8"/>
      <c r="B293" s="9"/>
      <c r="C293" s="9"/>
      <c r="D293" s="10"/>
      <c r="E293" s="11"/>
      <c r="F293" s="10"/>
      <c r="G293" s="10"/>
    </row>
    <row r="294" spans="1:7" s="12" customFormat="1" x14ac:dyDescent="0.25">
      <c r="A294" s="8"/>
      <c r="B294" s="9"/>
      <c r="C294" s="9"/>
      <c r="D294" s="10"/>
      <c r="E294" s="11"/>
      <c r="F294" s="10"/>
      <c r="G294" s="10"/>
    </row>
    <row r="295" spans="1:7" s="12" customFormat="1" x14ac:dyDescent="0.25">
      <c r="A295" s="8"/>
      <c r="B295" s="9"/>
      <c r="C295" s="9"/>
      <c r="D295" s="10"/>
      <c r="E295" s="11"/>
      <c r="F295" s="10"/>
      <c r="G295" s="10"/>
    </row>
    <row r="296" spans="1:7" s="12" customFormat="1" x14ac:dyDescent="0.25">
      <c r="A296" s="8"/>
      <c r="B296" s="9"/>
      <c r="C296" s="9"/>
      <c r="D296" s="10"/>
      <c r="E296" s="11"/>
      <c r="F296" s="10"/>
      <c r="G296" s="10"/>
    </row>
    <row r="297" spans="1:7" s="12" customFormat="1" x14ac:dyDescent="0.25">
      <c r="A297" s="8"/>
      <c r="B297" s="9"/>
      <c r="C297" s="9"/>
      <c r="D297" s="10"/>
      <c r="E297" s="11"/>
      <c r="F297" s="10"/>
      <c r="G297" s="10"/>
    </row>
    <row r="298" spans="1:7" s="12" customFormat="1" x14ac:dyDescent="0.25">
      <c r="A298" s="8"/>
      <c r="B298" s="9"/>
      <c r="C298" s="9"/>
      <c r="D298" s="10"/>
      <c r="E298" s="11"/>
      <c r="F298" s="10"/>
      <c r="G298" s="10"/>
    </row>
    <row r="299" spans="1:7" s="12" customFormat="1" x14ac:dyDescent="0.25">
      <c r="A299" s="8"/>
      <c r="B299" s="9"/>
      <c r="C299" s="9"/>
      <c r="D299" s="10"/>
      <c r="E299" s="11"/>
      <c r="F299" s="10"/>
      <c r="G299" s="10"/>
    </row>
    <row r="300" spans="1:7" s="12" customFormat="1" x14ac:dyDescent="0.25">
      <c r="A300" s="8"/>
      <c r="B300" s="9"/>
      <c r="C300" s="9"/>
      <c r="D300" s="10"/>
      <c r="E300" s="11"/>
      <c r="F300" s="10"/>
      <c r="G300" s="10"/>
    </row>
    <row r="301" spans="1:7" s="12" customFormat="1" x14ac:dyDescent="0.25">
      <c r="A301" s="8"/>
      <c r="B301" s="9"/>
      <c r="C301" s="9"/>
      <c r="D301" s="10"/>
      <c r="E301" s="11"/>
      <c r="F301" s="10"/>
      <c r="G301" s="10"/>
    </row>
    <row r="302" spans="1:7" s="12" customFormat="1" x14ac:dyDescent="0.25">
      <c r="A302" s="8"/>
      <c r="B302" s="9"/>
      <c r="C302" s="9"/>
      <c r="D302" s="10"/>
      <c r="E302" s="11"/>
      <c r="F302" s="10"/>
      <c r="G302" s="10"/>
    </row>
    <row r="303" spans="1:7" s="12" customFormat="1" x14ac:dyDescent="0.25">
      <c r="A303" s="8"/>
      <c r="B303" s="9"/>
      <c r="C303" s="9"/>
      <c r="D303" s="10"/>
      <c r="E303" s="11"/>
      <c r="F303" s="10"/>
      <c r="G303" s="10"/>
    </row>
    <row r="304" spans="1:7" s="12" customFormat="1" x14ac:dyDescent="0.25">
      <c r="A304" s="8"/>
      <c r="B304" s="9"/>
      <c r="C304" s="9"/>
      <c r="D304" s="10"/>
      <c r="E304" s="11"/>
      <c r="F304" s="10"/>
      <c r="G304" s="10"/>
    </row>
    <row r="305" spans="1:7" s="12" customFormat="1" x14ac:dyDescent="0.25">
      <c r="A305" s="8"/>
      <c r="B305" s="9"/>
      <c r="C305" s="9"/>
      <c r="D305" s="10"/>
      <c r="E305" s="11"/>
      <c r="F305" s="10"/>
      <c r="G305" s="10"/>
    </row>
    <row r="306" spans="1:7" s="12" customFormat="1" x14ac:dyDescent="0.25">
      <c r="A306" s="8"/>
      <c r="B306" s="9"/>
      <c r="C306" s="9"/>
      <c r="D306" s="10"/>
      <c r="E306" s="11"/>
      <c r="F306" s="10"/>
      <c r="G306" s="10"/>
    </row>
    <row r="307" spans="1:7" s="12" customFormat="1" x14ac:dyDescent="0.25">
      <c r="A307" s="8"/>
      <c r="B307" s="9"/>
      <c r="C307" s="9"/>
      <c r="D307" s="10"/>
      <c r="E307" s="11"/>
      <c r="F307" s="10"/>
      <c r="G307" s="10"/>
    </row>
    <row r="308" spans="1:7" s="12" customFormat="1" x14ac:dyDescent="0.25">
      <c r="A308" s="8"/>
      <c r="B308" s="9"/>
      <c r="C308" s="9"/>
      <c r="D308" s="10"/>
      <c r="E308" s="11"/>
      <c r="F308" s="10"/>
      <c r="G308" s="10"/>
    </row>
    <row r="309" spans="1:7" s="12" customFormat="1" x14ac:dyDescent="0.25">
      <c r="A309" s="8"/>
      <c r="B309" s="9"/>
      <c r="C309" s="9"/>
      <c r="D309" s="10"/>
      <c r="E309" s="11"/>
      <c r="F309" s="10"/>
      <c r="G309" s="10"/>
    </row>
    <row r="310" spans="1:7" s="12" customFormat="1" x14ac:dyDescent="0.25">
      <c r="A310" s="8"/>
      <c r="B310" s="9"/>
      <c r="C310" s="9"/>
      <c r="D310" s="10"/>
      <c r="E310" s="11"/>
      <c r="F310" s="10"/>
      <c r="G310" s="10"/>
    </row>
    <row r="311" spans="1:7" s="12" customFormat="1" x14ac:dyDescent="0.25">
      <c r="A311" s="8"/>
      <c r="B311" s="9"/>
      <c r="C311" s="9"/>
      <c r="D311" s="10"/>
      <c r="E311" s="11"/>
      <c r="F311" s="10"/>
      <c r="G311" s="10"/>
    </row>
    <row r="312" spans="1:7" s="12" customFormat="1" x14ac:dyDescent="0.25">
      <c r="A312" s="8"/>
      <c r="B312" s="9"/>
      <c r="C312" s="9"/>
      <c r="D312" s="10"/>
      <c r="E312" s="11"/>
      <c r="F312" s="10"/>
      <c r="G312" s="10"/>
    </row>
    <row r="313" spans="1:7" s="12" customFormat="1" x14ac:dyDescent="0.25">
      <c r="A313" s="8"/>
      <c r="B313" s="9"/>
      <c r="C313" s="9"/>
      <c r="D313" s="10"/>
      <c r="E313" s="11"/>
      <c r="F313" s="10"/>
      <c r="G313" s="10"/>
    </row>
    <row r="314" spans="1:7" s="12" customFormat="1" x14ac:dyDescent="0.25">
      <c r="A314" s="8"/>
      <c r="B314" s="9"/>
      <c r="C314" s="9"/>
      <c r="D314" s="10"/>
      <c r="E314" s="11"/>
      <c r="F314" s="10"/>
      <c r="G314" s="10"/>
    </row>
    <row r="315" spans="1:7" s="12" customFormat="1" x14ac:dyDescent="0.25">
      <c r="A315" s="8"/>
      <c r="B315" s="9"/>
      <c r="C315" s="9"/>
      <c r="D315" s="10"/>
      <c r="E315" s="11"/>
      <c r="F315" s="10"/>
      <c r="G315" s="10"/>
    </row>
    <row r="316" spans="1:7" s="12" customFormat="1" x14ac:dyDescent="0.25">
      <c r="A316" s="8"/>
      <c r="B316" s="9"/>
      <c r="C316" s="9"/>
      <c r="D316" s="10"/>
      <c r="E316" s="11"/>
      <c r="F316" s="10"/>
      <c r="G316" s="10"/>
    </row>
    <row r="317" spans="1:7" s="12" customFormat="1" x14ac:dyDescent="0.25">
      <c r="A317" s="8"/>
      <c r="B317" s="9"/>
      <c r="C317" s="9"/>
      <c r="D317" s="10"/>
      <c r="E317" s="11"/>
      <c r="F317" s="10"/>
      <c r="G317" s="10"/>
    </row>
    <row r="318" spans="1:7" s="12" customFormat="1" x14ac:dyDescent="0.25">
      <c r="A318" s="8"/>
      <c r="B318" s="9"/>
      <c r="C318" s="9"/>
      <c r="D318" s="10"/>
      <c r="E318" s="11"/>
      <c r="F318" s="10"/>
      <c r="G318" s="10"/>
    </row>
    <row r="319" spans="1:7" s="12" customFormat="1" x14ac:dyDescent="0.25">
      <c r="A319" s="8"/>
      <c r="B319" s="9"/>
      <c r="C319" s="9"/>
      <c r="D319" s="10"/>
      <c r="E319" s="11"/>
      <c r="F319" s="10"/>
      <c r="G319" s="10"/>
    </row>
    <row r="320" spans="1:7" s="12" customFormat="1" x14ac:dyDescent="0.25">
      <c r="A320" s="8"/>
      <c r="B320" s="9"/>
      <c r="C320" s="9"/>
      <c r="D320" s="10"/>
      <c r="E320" s="11"/>
      <c r="F320" s="10"/>
      <c r="G320" s="10"/>
    </row>
    <row r="321" spans="1:7" s="12" customFormat="1" x14ac:dyDescent="0.25">
      <c r="A321" s="8"/>
      <c r="B321" s="9"/>
      <c r="C321" s="9"/>
      <c r="D321" s="10"/>
      <c r="E321" s="11"/>
      <c r="F321" s="10"/>
      <c r="G321" s="10"/>
    </row>
    <row r="322" spans="1:7" s="12" customFormat="1" x14ac:dyDescent="0.25">
      <c r="A322" s="8"/>
      <c r="B322" s="9"/>
      <c r="C322" s="9"/>
      <c r="D322" s="10"/>
      <c r="E322" s="11"/>
      <c r="F322" s="10"/>
      <c r="G322" s="10"/>
    </row>
    <row r="323" spans="1:7" s="12" customFormat="1" x14ac:dyDescent="0.25">
      <c r="A323" s="8"/>
      <c r="B323" s="9"/>
      <c r="C323" s="9"/>
      <c r="D323" s="10"/>
      <c r="E323" s="11"/>
      <c r="F323" s="10"/>
      <c r="G323" s="10"/>
    </row>
    <row r="324" spans="1:7" s="12" customFormat="1" x14ac:dyDescent="0.25">
      <c r="A324" s="8"/>
      <c r="B324" s="9"/>
      <c r="C324" s="9"/>
      <c r="D324" s="10"/>
      <c r="E324" s="11"/>
      <c r="F324" s="10"/>
      <c r="G324" s="10"/>
    </row>
    <row r="325" spans="1:7" s="12" customFormat="1" x14ac:dyDescent="0.25">
      <c r="A325" s="8"/>
      <c r="B325" s="9"/>
      <c r="C325" s="9"/>
      <c r="D325" s="10"/>
      <c r="E325" s="11"/>
      <c r="F325" s="10"/>
      <c r="G325" s="10"/>
    </row>
    <row r="326" spans="1:7" s="12" customFormat="1" x14ac:dyDescent="0.25">
      <c r="A326" s="8"/>
      <c r="B326" s="9"/>
      <c r="C326" s="9"/>
      <c r="D326" s="10"/>
      <c r="E326" s="11"/>
      <c r="F326" s="10"/>
      <c r="G326" s="10"/>
    </row>
    <row r="327" spans="1:7" s="12" customFormat="1" x14ac:dyDescent="0.25">
      <c r="A327" s="8"/>
      <c r="B327" s="9"/>
      <c r="C327" s="9"/>
      <c r="D327" s="10"/>
      <c r="E327" s="11"/>
      <c r="F327" s="10"/>
      <c r="G327" s="10"/>
    </row>
    <row r="328" spans="1:7" s="12" customFormat="1" x14ac:dyDescent="0.25">
      <c r="A328" s="8"/>
      <c r="B328" s="9"/>
      <c r="C328" s="9"/>
      <c r="D328" s="10"/>
      <c r="E328" s="11"/>
      <c r="F328" s="10"/>
      <c r="G328" s="10"/>
    </row>
    <row r="329" spans="1:7" s="12" customFormat="1" x14ac:dyDescent="0.25">
      <c r="A329" s="8"/>
      <c r="B329" s="9"/>
      <c r="C329" s="9"/>
      <c r="D329" s="10"/>
      <c r="E329" s="11"/>
      <c r="F329" s="10"/>
      <c r="G329" s="10"/>
    </row>
    <row r="330" spans="1:7" s="12" customFormat="1" x14ac:dyDescent="0.25">
      <c r="A330" s="8"/>
      <c r="B330" s="9"/>
      <c r="C330" s="9"/>
      <c r="D330" s="10"/>
      <c r="E330" s="11"/>
      <c r="F330" s="10"/>
      <c r="G330" s="10"/>
    </row>
    <row r="331" spans="1:7" s="12" customFormat="1" x14ac:dyDescent="0.25">
      <c r="A331" s="8"/>
      <c r="B331" s="9"/>
      <c r="C331" s="9"/>
      <c r="D331" s="10"/>
      <c r="E331" s="11"/>
      <c r="F331" s="10"/>
      <c r="G331" s="10"/>
    </row>
    <row r="332" spans="1:7" s="12" customFormat="1" x14ac:dyDescent="0.25">
      <c r="A332" s="8"/>
      <c r="B332" s="9"/>
      <c r="C332" s="9"/>
      <c r="D332" s="10"/>
      <c r="E332" s="11"/>
      <c r="F332" s="10"/>
      <c r="G332" s="10"/>
    </row>
    <row r="333" spans="1:7" s="12" customFormat="1" x14ac:dyDescent="0.25">
      <c r="A333" s="8"/>
      <c r="B333" s="9"/>
      <c r="C333" s="9"/>
      <c r="D333" s="10"/>
      <c r="E333" s="11"/>
      <c r="F333" s="10"/>
      <c r="G333" s="10"/>
    </row>
    <row r="334" spans="1:7" s="12" customFormat="1" x14ac:dyDescent="0.25">
      <c r="A334" s="8"/>
      <c r="B334" s="9"/>
      <c r="C334" s="9"/>
      <c r="D334" s="10"/>
      <c r="E334" s="11"/>
      <c r="F334" s="10"/>
      <c r="G334" s="10"/>
    </row>
    <row r="335" spans="1:7" s="12" customFormat="1" x14ac:dyDescent="0.25">
      <c r="A335" s="8"/>
      <c r="B335" s="9"/>
      <c r="C335" s="9"/>
      <c r="D335" s="10"/>
      <c r="E335" s="11"/>
      <c r="F335" s="10"/>
      <c r="G335" s="10"/>
    </row>
    <row r="336" spans="1:7" s="12" customFormat="1" x14ac:dyDescent="0.25">
      <c r="A336" s="8"/>
      <c r="B336" s="9"/>
      <c r="C336" s="9"/>
      <c r="D336" s="10"/>
      <c r="E336" s="11"/>
      <c r="F336" s="10"/>
      <c r="G336" s="10"/>
    </row>
    <row r="337" spans="1:7" s="12" customFormat="1" x14ac:dyDescent="0.25">
      <c r="A337" s="8"/>
      <c r="B337" s="9"/>
      <c r="C337" s="9"/>
      <c r="D337" s="10"/>
      <c r="E337" s="11"/>
      <c r="F337" s="10"/>
      <c r="G337" s="10"/>
    </row>
    <row r="338" spans="1:7" s="12" customFormat="1" x14ac:dyDescent="0.25">
      <c r="A338" s="8"/>
      <c r="B338" s="9"/>
      <c r="C338" s="9"/>
      <c r="D338" s="10"/>
      <c r="E338" s="11"/>
      <c r="F338" s="10"/>
      <c r="G338" s="10"/>
    </row>
    <row r="339" spans="1:7" s="12" customFormat="1" x14ac:dyDescent="0.25">
      <c r="A339" s="8"/>
      <c r="B339" s="9"/>
      <c r="C339" s="9"/>
      <c r="D339" s="10"/>
      <c r="E339" s="11"/>
      <c r="F339" s="10"/>
      <c r="G339" s="10"/>
    </row>
    <row r="340" spans="1:7" s="12" customFormat="1" x14ac:dyDescent="0.25">
      <c r="A340" s="8"/>
      <c r="B340" s="9"/>
      <c r="C340" s="9"/>
      <c r="D340" s="10"/>
      <c r="E340" s="11"/>
      <c r="F340" s="10"/>
      <c r="G340" s="10"/>
    </row>
    <row r="341" spans="1:7" s="12" customFormat="1" x14ac:dyDescent="0.25">
      <c r="A341" s="8"/>
      <c r="B341" s="9"/>
      <c r="C341" s="9"/>
      <c r="D341" s="10"/>
      <c r="E341" s="11"/>
      <c r="F341" s="10"/>
      <c r="G341" s="10"/>
    </row>
    <row r="342" spans="1:7" s="12" customFormat="1" x14ac:dyDescent="0.25">
      <c r="A342" s="8"/>
      <c r="B342" s="9"/>
      <c r="C342" s="9"/>
      <c r="D342" s="10"/>
      <c r="E342" s="11"/>
      <c r="F342" s="10"/>
      <c r="G342" s="10"/>
    </row>
    <row r="343" spans="1:7" s="12" customFormat="1" x14ac:dyDescent="0.25">
      <c r="A343" s="8"/>
      <c r="B343" s="9"/>
      <c r="C343" s="9"/>
      <c r="D343" s="10"/>
      <c r="E343" s="11"/>
      <c r="F343" s="10"/>
      <c r="G343" s="10"/>
    </row>
    <row r="344" spans="1:7" s="12" customFormat="1" x14ac:dyDescent="0.25">
      <c r="A344" s="8"/>
      <c r="B344" s="9"/>
      <c r="C344" s="9"/>
      <c r="D344" s="10"/>
      <c r="E344" s="11"/>
      <c r="F344" s="10"/>
      <c r="G344" s="10"/>
    </row>
    <row r="345" spans="1:7" s="12" customFormat="1" x14ac:dyDescent="0.25">
      <c r="A345" s="8"/>
      <c r="B345" s="9"/>
      <c r="C345" s="9"/>
      <c r="D345" s="10"/>
      <c r="E345" s="11"/>
      <c r="F345" s="10"/>
      <c r="G345" s="10"/>
    </row>
    <row r="346" spans="1:7" s="12" customFormat="1" x14ac:dyDescent="0.25">
      <c r="A346" s="8"/>
      <c r="B346" s="9"/>
      <c r="C346" s="9"/>
      <c r="D346" s="10"/>
      <c r="E346" s="11"/>
      <c r="F346" s="10"/>
      <c r="G346" s="10"/>
    </row>
    <row r="347" spans="1:7" s="12" customFormat="1" x14ac:dyDescent="0.25">
      <c r="A347" s="8"/>
      <c r="B347" s="9"/>
      <c r="C347" s="9"/>
      <c r="D347" s="10"/>
      <c r="E347" s="11"/>
      <c r="F347" s="10"/>
      <c r="G347" s="10"/>
    </row>
    <row r="348" spans="1:7" s="12" customFormat="1" x14ac:dyDescent="0.25">
      <c r="A348" s="8"/>
      <c r="B348" s="9"/>
      <c r="C348" s="9"/>
      <c r="D348" s="10"/>
      <c r="E348" s="11"/>
      <c r="F348" s="10"/>
      <c r="G348" s="10"/>
    </row>
    <row r="349" spans="1:7" s="12" customFormat="1" x14ac:dyDescent="0.25">
      <c r="A349" s="8"/>
      <c r="B349" s="9"/>
      <c r="C349" s="9"/>
      <c r="D349" s="10"/>
      <c r="E349" s="11"/>
      <c r="F349" s="10"/>
      <c r="G349" s="10"/>
    </row>
    <row r="350" spans="1:7" s="12" customFormat="1" x14ac:dyDescent="0.25">
      <c r="A350" s="8"/>
      <c r="B350" s="9"/>
      <c r="C350" s="9"/>
      <c r="D350" s="10"/>
      <c r="E350" s="11"/>
      <c r="F350" s="10"/>
      <c r="G350" s="10"/>
    </row>
    <row r="351" spans="1:7" s="12" customFormat="1" x14ac:dyDescent="0.25">
      <c r="A351" s="8"/>
      <c r="B351" s="9"/>
      <c r="C351" s="9"/>
      <c r="D351" s="10"/>
      <c r="E351" s="11"/>
      <c r="F351" s="10"/>
      <c r="G351" s="10"/>
    </row>
    <row r="352" spans="1:7" s="12" customFormat="1" x14ac:dyDescent="0.25">
      <c r="A352" s="8"/>
      <c r="B352" s="9"/>
      <c r="C352" s="9"/>
      <c r="D352" s="10"/>
      <c r="E352" s="11"/>
      <c r="F352" s="10"/>
      <c r="G352" s="10"/>
    </row>
    <row r="353" spans="1:7" s="12" customFormat="1" x14ac:dyDescent="0.25">
      <c r="A353" s="8"/>
      <c r="B353" s="9"/>
      <c r="C353" s="9"/>
      <c r="D353" s="10"/>
      <c r="E353" s="11"/>
      <c r="F353" s="10"/>
      <c r="G353" s="10"/>
    </row>
    <row r="354" spans="1:7" s="12" customFormat="1" x14ac:dyDescent="0.25">
      <c r="A354" s="8"/>
      <c r="B354" s="9"/>
      <c r="C354" s="9"/>
      <c r="D354" s="10"/>
      <c r="E354" s="11"/>
      <c r="F354" s="10"/>
      <c r="G354" s="10"/>
    </row>
    <row r="355" spans="1:7" s="12" customFormat="1" x14ac:dyDescent="0.25">
      <c r="A355" s="8"/>
      <c r="B355" s="9"/>
      <c r="C355" s="9"/>
      <c r="D355" s="10"/>
      <c r="E355" s="11"/>
      <c r="F355" s="10"/>
      <c r="G355" s="10"/>
    </row>
    <row r="356" spans="1:7" s="12" customFormat="1" x14ac:dyDescent="0.25">
      <c r="A356" s="8"/>
      <c r="B356" s="9"/>
      <c r="C356" s="9"/>
      <c r="D356" s="10"/>
      <c r="E356" s="11"/>
      <c r="F356" s="10"/>
      <c r="G356" s="10"/>
    </row>
    <row r="357" spans="1:7" s="12" customFormat="1" x14ac:dyDescent="0.25">
      <c r="A357" s="8"/>
      <c r="B357" s="9"/>
      <c r="C357" s="9"/>
      <c r="D357" s="10"/>
      <c r="E357" s="11"/>
      <c r="F357" s="10"/>
      <c r="G357" s="10"/>
    </row>
    <row r="358" spans="1:7" s="12" customFormat="1" x14ac:dyDescent="0.25">
      <c r="A358" s="8"/>
      <c r="B358" s="9"/>
      <c r="C358" s="9"/>
      <c r="D358" s="10"/>
      <c r="E358" s="11"/>
      <c r="F358" s="10"/>
      <c r="G358" s="10"/>
    </row>
    <row r="359" spans="1:7" s="12" customFormat="1" x14ac:dyDescent="0.25">
      <c r="A359" s="8"/>
      <c r="B359" s="9"/>
      <c r="C359" s="9"/>
      <c r="D359" s="10"/>
      <c r="E359" s="11"/>
      <c r="F359" s="10"/>
      <c r="G359" s="10"/>
    </row>
    <row r="360" spans="1:7" s="12" customFormat="1" x14ac:dyDescent="0.25">
      <c r="A360" s="8"/>
      <c r="B360" s="9"/>
      <c r="C360" s="9"/>
      <c r="D360" s="10"/>
      <c r="E360" s="11"/>
      <c r="F360" s="10"/>
      <c r="G360" s="10"/>
    </row>
    <row r="361" spans="1:7" s="12" customFormat="1" x14ac:dyDescent="0.25">
      <c r="A361" s="8"/>
      <c r="B361" s="9"/>
      <c r="C361" s="9"/>
      <c r="D361" s="10"/>
      <c r="E361" s="11"/>
      <c r="F361" s="10"/>
      <c r="G361" s="10"/>
    </row>
    <row r="362" spans="1:7" s="12" customFormat="1" x14ac:dyDescent="0.25">
      <c r="A362" s="8"/>
      <c r="B362" s="9"/>
      <c r="C362" s="9"/>
      <c r="D362" s="10"/>
      <c r="E362" s="11"/>
      <c r="F362" s="10"/>
      <c r="G362" s="10"/>
    </row>
    <row r="363" spans="1:7" s="12" customFormat="1" x14ac:dyDescent="0.25">
      <c r="A363" s="8"/>
      <c r="B363" s="9"/>
      <c r="C363" s="9"/>
      <c r="D363" s="10"/>
      <c r="E363" s="11"/>
      <c r="F363" s="10"/>
      <c r="G363" s="10"/>
    </row>
    <row r="364" spans="1:7" s="12" customFormat="1" x14ac:dyDescent="0.25">
      <c r="A364" s="8"/>
      <c r="B364" s="9"/>
      <c r="C364" s="9"/>
      <c r="D364" s="10"/>
      <c r="E364" s="11"/>
      <c r="F364" s="10"/>
      <c r="G364" s="10"/>
    </row>
    <row r="365" spans="1:7" s="12" customFormat="1" x14ac:dyDescent="0.25">
      <c r="A365" s="8"/>
      <c r="B365" s="9"/>
      <c r="C365" s="9"/>
      <c r="D365" s="10"/>
      <c r="E365" s="11"/>
      <c r="F365" s="10"/>
      <c r="G365" s="10"/>
    </row>
    <row r="366" spans="1:7" s="12" customFormat="1" x14ac:dyDescent="0.25">
      <c r="A366" s="8"/>
      <c r="B366" s="9"/>
      <c r="C366" s="9"/>
      <c r="D366" s="10"/>
      <c r="E366" s="11"/>
      <c r="F366" s="10"/>
      <c r="G366" s="10"/>
    </row>
    <row r="367" spans="1:7" s="12" customFormat="1" x14ac:dyDescent="0.25">
      <c r="A367" s="8"/>
      <c r="B367" s="9"/>
      <c r="C367" s="9"/>
      <c r="D367" s="10"/>
      <c r="E367" s="11"/>
      <c r="F367" s="10"/>
      <c r="G367" s="10"/>
    </row>
    <row r="368" spans="1:7" s="12" customFormat="1" x14ac:dyDescent="0.25">
      <c r="A368" s="8"/>
      <c r="B368" s="9"/>
      <c r="C368" s="9"/>
      <c r="D368" s="10"/>
      <c r="E368" s="11"/>
      <c r="F368" s="10"/>
      <c r="G368" s="10"/>
    </row>
    <row r="369" spans="1:7" s="12" customFormat="1" x14ac:dyDescent="0.25">
      <c r="A369" s="8"/>
      <c r="B369" s="9"/>
      <c r="C369" s="9"/>
      <c r="D369" s="10"/>
      <c r="E369" s="11"/>
      <c r="F369" s="10"/>
      <c r="G369" s="10"/>
    </row>
    <row r="370" spans="1:7" s="12" customFormat="1" x14ac:dyDescent="0.25">
      <c r="A370" s="8"/>
      <c r="B370" s="9"/>
      <c r="C370" s="9"/>
      <c r="D370" s="10"/>
      <c r="E370" s="11"/>
      <c r="F370" s="10"/>
      <c r="G370" s="10"/>
    </row>
    <row r="371" spans="1:7" s="12" customFormat="1" x14ac:dyDescent="0.25">
      <c r="A371" s="8"/>
      <c r="B371" s="9"/>
      <c r="C371" s="9"/>
      <c r="D371" s="10"/>
      <c r="E371" s="11"/>
      <c r="F371" s="10"/>
      <c r="G371" s="10"/>
    </row>
    <row r="372" spans="1:7" s="12" customFormat="1" x14ac:dyDescent="0.25">
      <c r="A372" s="8"/>
      <c r="B372" s="9"/>
      <c r="C372" s="9"/>
      <c r="D372" s="10"/>
      <c r="E372" s="11"/>
      <c r="F372" s="10"/>
      <c r="G372" s="10"/>
    </row>
    <row r="373" spans="1:7" s="12" customFormat="1" x14ac:dyDescent="0.25">
      <c r="A373" s="8"/>
      <c r="B373" s="9"/>
      <c r="C373" s="9"/>
      <c r="D373" s="10"/>
      <c r="E373" s="11"/>
      <c r="F373" s="10"/>
      <c r="G373" s="10"/>
    </row>
    <row r="374" spans="1:7" s="12" customFormat="1" x14ac:dyDescent="0.25">
      <c r="A374" s="8"/>
      <c r="B374" s="9"/>
      <c r="C374" s="9"/>
      <c r="D374" s="10"/>
      <c r="E374" s="11"/>
      <c r="F374" s="10"/>
      <c r="G374" s="10"/>
    </row>
    <row r="375" spans="1:7" s="12" customFormat="1" x14ac:dyDescent="0.25">
      <c r="A375" s="8"/>
      <c r="B375" s="9"/>
      <c r="C375" s="9"/>
      <c r="D375" s="10"/>
      <c r="E375" s="11"/>
      <c r="F375" s="10"/>
      <c r="G375" s="10"/>
    </row>
    <row r="376" spans="1:7" s="12" customFormat="1" x14ac:dyDescent="0.25">
      <c r="A376" s="8"/>
      <c r="B376" s="9"/>
      <c r="C376" s="9"/>
      <c r="D376" s="10"/>
      <c r="E376" s="11"/>
      <c r="F376" s="10"/>
      <c r="G376" s="10"/>
    </row>
    <row r="377" spans="1:7" s="12" customFormat="1" x14ac:dyDescent="0.25">
      <c r="A377" s="8"/>
      <c r="B377" s="9"/>
      <c r="C377" s="9"/>
      <c r="D377" s="10"/>
      <c r="E377" s="11"/>
      <c r="F377" s="10"/>
      <c r="G377" s="10"/>
    </row>
    <row r="378" spans="1:7" s="12" customFormat="1" x14ac:dyDescent="0.25">
      <c r="A378" s="8"/>
      <c r="B378" s="9"/>
      <c r="C378" s="9"/>
      <c r="D378" s="10"/>
      <c r="E378" s="11"/>
      <c r="F378" s="10"/>
      <c r="G378" s="10"/>
    </row>
    <row r="379" spans="1:7" s="12" customFormat="1" x14ac:dyDescent="0.25">
      <c r="A379" s="8"/>
      <c r="B379" s="9"/>
      <c r="C379" s="9"/>
      <c r="D379" s="10"/>
      <c r="E379" s="11"/>
      <c r="F379" s="10"/>
      <c r="G379" s="10"/>
    </row>
    <row r="380" spans="1:7" s="12" customFormat="1" x14ac:dyDescent="0.25">
      <c r="A380" s="8"/>
      <c r="B380" s="9"/>
      <c r="C380" s="9"/>
      <c r="D380" s="10"/>
      <c r="E380" s="11"/>
      <c r="F380" s="10"/>
      <c r="G380" s="10"/>
    </row>
    <row r="381" spans="1:7" s="12" customFormat="1" x14ac:dyDescent="0.25">
      <c r="A381" s="8"/>
      <c r="B381" s="9"/>
      <c r="C381" s="9"/>
      <c r="D381" s="10"/>
      <c r="E381" s="11"/>
      <c r="F381" s="10"/>
      <c r="G381" s="10"/>
    </row>
    <row r="382" spans="1:7" s="12" customFormat="1" x14ac:dyDescent="0.25">
      <c r="A382" s="8"/>
      <c r="B382" s="9"/>
      <c r="C382" s="9"/>
      <c r="D382" s="10"/>
      <c r="E382" s="11"/>
      <c r="F382" s="10"/>
      <c r="G382" s="10"/>
    </row>
    <row r="383" spans="1:7" s="12" customFormat="1" x14ac:dyDescent="0.25">
      <c r="A383" s="8"/>
      <c r="B383" s="9"/>
      <c r="C383" s="9"/>
      <c r="D383" s="10"/>
      <c r="E383" s="11"/>
      <c r="F383" s="10"/>
      <c r="G383" s="10"/>
    </row>
    <row r="384" spans="1:7" s="12" customFormat="1" x14ac:dyDescent="0.25">
      <c r="A384" s="8"/>
      <c r="B384" s="9"/>
      <c r="C384" s="9"/>
      <c r="D384" s="10"/>
      <c r="E384" s="11"/>
      <c r="F384" s="10"/>
      <c r="G384" s="10"/>
    </row>
    <row r="385" spans="1:7" s="12" customFormat="1" x14ac:dyDescent="0.25">
      <c r="A385" s="8"/>
      <c r="B385" s="9"/>
      <c r="C385" s="9"/>
      <c r="D385" s="10"/>
      <c r="E385" s="11"/>
      <c r="F385" s="10"/>
      <c r="G385" s="10"/>
    </row>
    <row r="386" spans="1:7" s="12" customFormat="1" x14ac:dyDescent="0.25">
      <c r="A386" s="8"/>
      <c r="B386" s="9"/>
      <c r="C386" s="9"/>
      <c r="D386" s="10"/>
      <c r="E386" s="11"/>
      <c r="F386" s="10"/>
      <c r="G386" s="10"/>
    </row>
    <row r="387" spans="1:7" s="12" customFormat="1" x14ac:dyDescent="0.25">
      <c r="A387" s="8"/>
      <c r="B387" s="9"/>
      <c r="C387" s="9"/>
      <c r="D387" s="10"/>
      <c r="E387" s="11"/>
      <c r="F387" s="10"/>
      <c r="G387" s="10"/>
    </row>
    <row r="388" spans="1:7" s="12" customFormat="1" x14ac:dyDescent="0.25">
      <c r="A388" s="8"/>
      <c r="B388" s="9"/>
      <c r="C388" s="9"/>
      <c r="D388" s="10"/>
      <c r="E388" s="11"/>
      <c r="F388" s="10"/>
      <c r="G388" s="10"/>
    </row>
    <row r="389" spans="1:7" s="12" customFormat="1" x14ac:dyDescent="0.25">
      <c r="A389" s="8"/>
      <c r="B389" s="9"/>
      <c r="C389" s="9"/>
      <c r="D389" s="10"/>
      <c r="E389" s="11"/>
      <c r="F389" s="10"/>
      <c r="G389" s="10"/>
    </row>
    <row r="390" spans="1:7" s="12" customFormat="1" x14ac:dyDescent="0.25">
      <c r="A390" s="8"/>
      <c r="B390" s="9"/>
      <c r="C390" s="9"/>
      <c r="D390" s="10"/>
      <c r="E390" s="11"/>
      <c r="F390" s="10"/>
      <c r="G390" s="10"/>
    </row>
    <row r="391" spans="1:7" s="12" customFormat="1" x14ac:dyDescent="0.25">
      <c r="A391" s="8"/>
      <c r="B391" s="9"/>
      <c r="C391" s="9"/>
      <c r="D391" s="10"/>
      <c r="E391" s="11"/>
      <c r="F391" s="10"/>
      <c r="G391" s="10"/>
    </row>
    <row r="392" spans="1:7" s="12" customFormat="1" x14ac:dyDescent="0.25">
      <c r="A392" s="8"/>
      <c r="B392" s="9"/>
      <c r="C392" s="9"/>
      <c r="D392" s="10"/>
      <c r="E392" s="11"/>
      <c r="F392" s="10"/>
      <c r="G392" s="10"/>
    </row>
    <row r="393" spans="1:7" s="12" customFormat="1" x14ac:dyDescent="0.25">
      <c r="A393" s="8"/>
      <c r="B393" s="9"/>
      <c r="C393" s="9"/>
      <c r="D393" s="10"/>
      <c r="E393" s="11"/>
      <c r="F393" s="10"/>
      <c r="G393" s="10"/>
    </row>
    <row r="394" spans="1:7" s="12" customFormat="1" x14ac:dyDescent="0.25">
      <c r="A394" s="8"/>
      <c r="B394" s="9"/>
      <c r="C394" s="9"/>
      <c r="D394" s="10"/>
      <c r="E394" s="11"/>
      <c r="F394" s="10"/>
      <c r="G394" s="10"/>
    </row>
    <row r="395" spans="1:7" s="12" customFormat="1" x14ac:dyDescent="0.25">
      <c r="A395" s="8"/>
      <c r="B395" s="9"/>
      <c r="C395" s="9"/>
      <c r="D395" s="10"/>
      <c r="E395" s="11"/>
      <c r="F395" s="10"/>
      <c r="G395" s="10"/>
    </row>
    <row r="396" spans="1:7" s="12" customFormat="1" x14ac:dyDescent="0.25">
      <c r="A396" s="8"/>
      <c r="B396" s="9"/>
      <c r="C396" s="9"/>
      <c r="D396" s="10"/>
      <c r="E396" s="11"/>
      <c r="F396" s="10"/>
      <c r="G396" s="10"/>
    </row>
    <row r="397" spans="1:7" s="12" customFormat="1" x14ac:dyDescent="0.25">
      <c r="A397" s="8"/>
      <c r="B397" s="9"/>
      <c r="C397" s="9"/>
      <c r="D397" s="10"/>
      <c r="E397" s="11"/>
      <c r="F397" s="10"/>
      <c r="G397" s="10"/>
    </row>
    <row r="398" spans="1:7" s="12" customFormat="1" x14ac:dyDescent="0.25">
      <c r="A398" s="8"/>
      <c r="B398" s="9"/>
      <c r="C398" s="9"/>
      <c r="D398" s="10"/>
      <c r="E398" s="11"/>
      <c r="F398" s="10"/>
      <c r="G398" s="10"/>
    </row>
    <row r="399" spans="1:7" s="12" customFormat="1" x14ac:dyDescent="0.25">
      <c r="A399" s="8"/>
      <c r="B399" s="9"/>
      <c r="C399" s="9"/>
      <c r="D399" s="10"/>
      <c r="E399" s="11"/>
      <c r="F399" s="10"/>
      <c r="G399" s="10"/>
    </row>
    <row r="400" spans="1:7" s="12" customFormat="1" x14ac:dyDescent="0.25">
      <c r="A400" s="8"/>
      <c r="B400" s="9"/>
      <c r="C400" s="9"/>
      <c r="D400" s="10"/>
      <c r="E400" s="11"/>
      <c r="F400" s="10"/>
      <c r="G400" s="10"/>
    </row>
    <row r="401" spans="1:7" s="12" customFormat="1" x14ac:dyDescent="0.25">
      <c r="A401" s="8"/>
      <c r="B401" s="9"/>
      <c r="C401" s="9"/>
      <c r="D401" s="10"/>
      <c r="E401" s="11"/>
      <c r="F401" s="10"/>
      <c r="G401" s="10"/>
    </row>
    <row r="402" spans="1:7" s="12" customFormat="1" x14ac:dyDescent="0.25">
      <c r="A402" s="8"/>
      <c r="B402" s="9"/>
      <c r="C402" s="9"/>
      <c r="D402" s="10"/>
      <c r="E402" s="11"/>
      <c r="F402" s="10"/>
      <c r="G402" s="10"/>
    </row>
    <row r="403" spans="1:7" s="12" customFormat="1" x14ac:dyDescent="0.25">
      <c r="A403" s="8"/>
      <c r="B403" s="9"/>
      <c r="C403" s="9"/>
      <c r="D403" s="10"/>
      <c r="E403" s="11"/>
      <c r="F403" s="10"/>
      <c r="G403" s="10"/>
    </row>
    <row r="404" spans="1:7" s="12" customFormat="1" x14ac:dyDescent="0.25">
      <c r="A404" s="8"/>
      <c r="B404" s="9"/>
      <c r="C404" s="9"/>
      <c r="D404" s="10"/>
      <c r="E404" s="11"/>
      <c r="F404" s="10"/>
      <c r="G404" s="10"/>
    </row>
    <row r="405" spans="1:7" s="12" customFormat="1" x14ac:dyDescent="0.25">
      <c r="A405" s="8"/>
      <c r="B405" s="9"/>
      <c r="C405" s="9"/>
      <c r="D405" s="10"/>
      <c r="E405" s="11"/>
      <c r="F405" s="10"/>
      <c r="G405" s="10"/>
    </row>
    <row r="406" spans="1:7" s="12" customFormat="1" x14ac:dyDescent="0.25">
      <c r="A406" s="8"/>
      <c r="B406" s="9"/>
      <c r="C406" s="9"/>
      <c r="D406" s="10"/>
      <c r="E406" s="11"/>
      <c r="F406" s="10"/>
      <c r="G406" s="10"/>
    </row>
    <row r="407" spans="1:7" s="12" customFormat="1" x14ac:dyDescent="0.25">
      <c r="A407" s="8"/>
      <c r="B407" s="9"/>
      <c r="C407" s="9"/>
      <c r="D407" s="10"/>
      <c r="E407" s="11"/>
      <c r="F407" s="10"/>
      <c r="G407" s="10"/>
    </row>
    <row r="408" spans="1:7" s="12" customFormat="1" x14ac:dyDescent="0.25">
      <c r="A408" s="8"/>
      <c r="B408" s="9"/>
      <c r="C408" s="9"/>
      <c r="D408" s="10"/>
      <c r="E408" s="11"/>
      <c r="F408" s="10"/>
      <c r="G408" s="10"/>
    </row>
    <row r="409" spans="1:7" s="12" customFormat="1" x14ac:dyDescent="0.25">
      <c r="A409" s="8"/>
      <c r="B409" s="9"/>
      <c r="C409" s="9"/>
      <c r="D409" s="10"/>
      <c r="E409" s="11"/>
      <c r="F409" s="10"/>
      <c r="G409" s="10"/>
    </row>
    <row r="410" spans="1:7" s="12" customFormat="1" x14ac:dyDescent="0.25">
      <c r="A410" s="8"/>
      <c r="B410" s="9"/>
      <c r="C410" s="9"/>
      <c r="D410" s="10"/>
      <c r="E410" s="11"/>
      <c r="F410" s="10"/>
      <c r="G410" s="10"/>
    </row>
    <row r="411" spans="1:7" s="12" customFormat="1" x14ac:dyDescent="0.25">
      <c r="A411" s="8"/>
      <c r="B411" s="9"/>
      <c r="C411" s="9"/>
      <c r="D411" s="10"/>
      <c r="E411" s="11"/>
      <c r="F411" s="10"/>
      <c r="G411" s="10"/>
    </row>
    <row r="412" spans="1:7" s="12" customFormat="1" x14ac:dyDescent="0.25">
      <c r="A412" s="8"/>
      <c r="B412" s="9"/>
      <c r="C412" s="9"/>
      <c r="D412" s="10"/>
      <c r="E412" s="11"/>
      <c r="F412" s="10"/>
      <c r="G412" s="10"/>
    </row>
    <row r="413" spans="1:7" s="12" customFormat="1" x14ac:dyDescent="0.25">
      <c r="A413" s="8"/>
      <c r="B413" s="9"/>
      <c r="C413" s="9"/>
      <c r="D413" s="10"/>
      <c r="E413" s="11"/>
      <c r="F413" s="10"/>
      <c r="G413" s="10"/>
    </row>
    <row r="414" spans="1:7" s="12" customFormat="1" x14ac:dyDescent="0.25">
      <c r="A414" s="8"/>
      <c r="B414" s="9"/>
      <c r="C414" s="9"/>
      <c r="D414" s="10"/>
      <c r="E414" s="11"/>
      <c r="F414" s="10"/>
      <c r="G414" s="10"/>
    </row>
    <row r="415" spans="1:7" s="12" customFormat="1" x14ac:dyDescent="0.25">
      <c r="A415" s="8"/>
      <c r="B415" s="9"/>
      <c r="C415" s="9"/>
      <c r="D415" s="10"/>
      <c r="E415" s="11"/>
      <c r="F415" s="10"/>
      <c r="G415" s="10"/>
    </row>
    <row r="416" spans="1:7" s="12" customFormat="1" x14ac:dyDescent="0.25">
      <c r="A416" s="8"/>
      <c r="B416" s="9"/>
      <c r="C416" s="9"/>
      <c r="D416" s="10"/>
      <c r="E416" s="11"/>
      <c r="F416" s="10"/>
      <c r="G416" s="10"/>
    </row>
    <row r="417" spans="1:7" s="12" customFormat="1" x14ac:dyDescent="0.25">
      <c r="A417" s="8"/>
      <c r="B417" s="9"/>
      <c r="C417" s="9"/>
      <c r="D417" s="10"/>
      <c r="E417" s="11"/>
      <c r="F417" s="10"/>
      <c r="G417" s="10"/>
    </row>
    <row r="418" spans="1:7" s="12" customFormat="1" x14ac:dyDescent="0.25">
      <c r="A418" s="8"/>
      <c r="B418" s="9"/>
      <c r="C418" s="9"/>
      <c r="D418" s="10"/>
      <c r="E418" s="11"/>
      <c r="F418" s="10"/>
      <c r="G418" s="10"/>
    </row>
    <row r="419" spans="1:7" s="12" customFormat="1" x14ac:dyDescent="0.25">
      <c r="A419" s="8"/>
      <c r="B419" s="9"/>
      <c r="C419" s="9"/>
      <c r="D419" s="10"/>
      <c r="E419" s="11"/>
      <c r="F419" s="10"/>
      <c r="G419" s="10"/>
    </row>
    <row r="420" spans="1:7" s="12" customFormat="1" x14ac:dyDescent="0.25">
      <c r="A420" s="8"/>
      <c r="B420" s="9"/>
      <c r="C420" s="9"/>
      <c r="D420" s="10"/>
      <c r="E420" s="11"/>
      <c r="F420" s="10"/>
      <c r="G420" s="10"/>
    </row>
    <row r="421" spans="1:7" s="12" customFormat="1" x14ac:dyDescent="0.25">
      <c r="A421" s="8"/>
      <c r="B421" s="9"/>
      <c r="C421" s="9"/>
      <c r="D421" s="10"/>
      <c r="E421" s="11"/>
      <c r="F421" s="10"/>
      <c r="G421" s="10"/>
    </row>
    <row r="422" spans="1:7" s="12" customFormat="1" x14ac:dyDescent="0.25">
      <c r="A422" s="8"/>
      <c r="B422" s="9"/>
      <c r="C422" s="9"/>
      <c r="D422" s="10"/>
      <c r="E422" s="11"/>
      <c r="F422" s="10"/>
      <c r="G422" s="10"/>
    </row>
    <row r="423" spans="1:7" s="12" customFormat="1" x14ac:dyDescent="0.25">
      <c r="A423" s="8"/>
      <c r="B423" s="9"/>
      <c r="C423" s="9"/>
      <c r="D423" s="10"/>
      <c r="E423" s="11"/>
      <c r="F423" s="10"/>
      <c r="G423" s="10"/>
    </row>
    <row r="424" spans="1:7" s="12" customFormat="1" x14ac:dyDescent="0.25">
      <c r="A424" s="8"/>
      <c r="B424" s="9"/>
      <c r="C424" s="9"/>
      <c r="D424" s="10"/>
      <c r="E424" s="11"/>
      <c r="F424" s="10"/>
      <c r="G424" s="10"/>
    </row>
    <row r="425" spans="1:7" s="12" customFormat="1" x14ac:dyDescent="0.25">
      <c r="A425" s="8"/>
      <c r="B425" s="9"/>
      <c r="C425" s="9"/>
      <c r="D425" s="10"/>
      <c r="E425" s="11"/>
      <c r="F425" s="10"/>
      <c r="G425" s="10"/>
    </row>
    <row r="426" spans="1:7" s="12" customFormat="1" x14ac:dyDescent="0.25">
      <c r="A426" s="8"/>
      <c r="B426" s="9"/>
      <c r="C426" s="9"/>
      <c r="D426" s="10"/>
      <c r="E426" s="11"/>
      <c r="F426" s="10"/>
      <c r="G426" s="10"/>
    </row>
    <row r="427" spans="1:7" s="12" customFormat="1" x14ac:dyDescent="0.25">
      <c r="A427" s="8"/>
      <c r="B427" s="9"/>
      <c r="C427" s="9"/>
      <c r="D427" s="10"/>
      <c r="E427" s="11"/>
      <c r="F427" s="10"/>
      <c r="G427" s="10"/>
    </row>
    <row r="428" spans="1:7" s="12" customFormat="1" x14ac:dyDescent="0.25">
      <c r="A428" s="8"/>
      <c r="B428" s="9"/>
      <c r="C428" s="9"/>
      <c r="D428" s="10"/>
      <c r="E428" s="11"/>
      <c r="F428" s="10"/>
      <c r="G428" s="10"/>
    </row>
    <row r="429" spans="1:7" s="12" customFormat="1" x14ac:dyDescent="0.25">
      <c r="A429" s="8"/>
      <c r="B429" s="9"/>
      <c r="C429" s="9"/>
      <c r="D429" s="10"/>
      <c r="E429" s="11"/>
      <c r="F429" s="10"/>
      <c r="G429" s="10"/>
    </row>
    <row r="430" spans="1:7" s="12" customFormat="1" x14ac:dyDescent="0.25">
      <c r="A430" s="8"/>
      <c r="B430" s="9"/>
      <c r="C430" s="9"/>
      <c r="D430" s="10"/>
      <c r="E430" s="11"/>
      <c r="F430" s="10"/>
      <c r="G430" s="10"/>
    </row>
    <row r="431" spans="1:7" s="12" customFormat="1" x14ac:dyDescent="0.25">
      <c r="A431" s="8"/>
      <c r="B431" s="9"/>
      <c r="C431" s="9"/>
      <c r="D431" s="10"/>
      <c r="E431" s="11"/>
      <c r="F431" s="10"/>
      <c r="G431" s="10"/>
    </row>
    <row r="432" spans="1:7" s="12" customFormat="1" x14ac:dyDescent="0.25">
      <c r="A432" s="8"/>
      <c r="B432" s="9"/>
      <c r="C432" s="9"/>
      <c r="D432" s="10"/>
      <c r="E432" s="11"/>
      <c r="F432" s="10"/>
      <c r="G432" s="10"/>
    </row>
    <row r="433" spans="1:7" s="12" customFormat="1" x14ac:dyDescent="0.25">
      <c r="A433" s="8"/>
      <c r="B433" s="9"/>
      <c r="C433" s="9"/>
      <c r="D433" s="10"/>
      <c r="E433" s="11"/>
      <c r="F433" s="10"/>
      <c r="G433" s="10"/>
    </row>
    <row r="434" spans="1:7" s="12" customFormat="1" x14ac:dyDescent="0.25">
      <c r="A434" s="8"/>
      <c r="B434" s="9"/>
      <c r="C434" s="9"/>
      <c r="D434" s="10"/>
      <c r="E434" s="11"/>
      <c r="F434" s="10"/>
      <c r="G434" s="10"/>
    </row>
    <row r="435" spans="1:7" s="12" customFormat="1" x14ac:dyDescent="0.25">
      <c r="A435" s="8"/>
      <c r="B435" s="9"/>
      <c r="C435" s="9"/>
      <c r="D435" s="10"/>
      <c r="E435" s="11"/>
      <c r="F435" s="10"/>
      <c r="G435" s="10"/>
    </row>
    <row r="436" spans="1:7" s="12" customFormat="1" x14ac:dyDescent="0.25">
      <c r="A436" s="8"/>
      <c r="B436" s="9"/>
      <c r="C436" s="9"/>
      <c r="D436" s="10"/>
      <c r="E436" s="11"/>
      <c r="F436" s="10"/>
      <c r="G436" s="10"/>
    </row>
    <row r="437" spans="1:7" s="12" customFormat="1" x14ac:dyDescent="0.25">
      <c r="A437" s="8"/>
      <c r="B437" s="9"/>
      <c r="C437" s="9"/>
      <c r="D437" s="10"/>
      <c r="E437" s="11"/>
      <c r="F437" s="10"/>
      <c r="G437" s="10"/>
    </row>
    <row r="438" spans="1:7" s="12" customFormat="1" x14ac:dyDescent="0.25">
      <c r="A438" s="8"/>
      <c r="B438" s="9"/>
      <c r="C438" s="9"/>
      <c r="D438" s="10"/>
      <c r="E438" s="11"/>
      <c r="F438" s="10"/>
      <c r="G438" s="10"/>
    </row>
    <row r="439" spans="1:7" s="12" customFormat="1" x14ac:dyDescent="0.25">
      <c r="A439" s="8"/>
      <c r="B439" s="9"/>
      <c r="C439" s="9"/>
      <c r="D439" s="10"/>
      <c r="E439" s="11"/>
      <c r="F439" s="10"/>
      <c r="G439" s="10"/>
    </row>
    <row r="440" spans="1:7" s="12" customFormat="1" x14ac:dyDescent="0.25">
      <c r="A440" s="8"/>
      <c r="B440" s="9"/>
      <c r="C440" s="9"/>
      <c r="D440" s="10"/>
      <c r="E440" s="11"/>
      <c r="F440" s="10"/>
      <c r="G440" s="10"/>
    </row>
    <row r="441" spans="1:7" s="12" customFormat="1" x14ac:dyDescent="0.25">
      <c r="A441" s="8"/>
      <c r="B441" s="9"/>
      <c r="C441" s="9"/>
      <c r="D441" s="10"/>
      <c r="E441" s="11"/>
      <c r="F441" s="10"/>
      <c r="G441" s="10"/>
    </row>
    <row r="442" spans="1:7" s="12" customFormat="1" x14ac:dyDescent="0.25">
      <c r="A442" s="8"/>
      <c r="B442" s="9"/>
      <c r="C442" s="9"/>
      <c r="D442" s="10"/>
      <c r="E442" s="11"/>
      <c r="F442" s="10"/>
      <c r="G442" s="10"/>
    </row>
    <row r="443" spans="1:7" s="12" customFormat="1" x14ac:dyDescent="0.25">
      <c r="A443" s="8"/>
      <c r="B443" s="9"/>
      <c r="C443" s="9"/>
      <c r="D443" s="10"/>
      <c r="E443" s="11"/>
      <c r="F443" s="10"/>
      <c r="G443" s="10"/>
    </row>
    <row r="444" spans="1:7" s="12" customFormat="1" x14ac:dyDescent="0.25">
      <c r="A444" s="8"/>
      <c r="B444" s="9"/>
      <c r="C444" s="9"/>
      <c r="D444" s="10"/>
      <c r="E444" s="11"/>
      <c r="F444" s="10"/>
      <c r="G444" s="10"/>
    </row>
    <row r="445" spans="1:7" s="12" customFormat="1" x14ac:dyDescent="0.25">
      <c r="A445" s="8"/>
      <c r="B445" s="9"/>
      <c r="C445" s="9"/>
      <c r="D445" s="10"/>
      <c r="E445" s="11"/>
      <c r="F445" s="10"/>
      <c r="G445" s="10"/>
    </row>
    <row r="446" spans="1:7" s="12" customFormat="1" x14ac:dyDescent="0.25">
      <c r="A446" s="8"/>
      <c r="B446" s="9"/>
      <c r="C446" s="9"/>
      <c r="D446" s="10"/>
      <c r="E446" s="11"/>
      <c r="F446" s="10"/>
      <c r="G446" s="10"/>
    </row>
    <row r="447" spans="1:7" s="12" customFormat="1" x14ac:dyDescent="0.25">
      <c r="A447" s="8"/>
      <c r="B447" s="9"/>
      <c r="C447" s="9"/>
      <c r="D447" s="10"/>
      <c r="E447" s="11"/>
      <c r="F447" s="10"/>
      <c r="G447" s="10"/>
    </row>
    <row r="448" spans="1:7" s="12" customFormat="1" x14ac:dyDescent="0.25">
      <c r="A448" s="8"/>
      <c r="B448" s="9"/>
      <c r="C448" s="9"/>
      <c r="D448" s="10"/>
      <c r="E448" s="11"/>
      <c r="F448" s="10"/>
      <c r="G448" s="10"/>
    </row>
    <row r="449" spans="1:7" s="12" customFormat="1" x14ac:dyDescent="0.25">
      <c r="A449" s="8"/>
      <c r="B449" s="9"/>
      <c r="C449" s="9"/>
      <c r="D449" s="10"/>
      <c r="E449" s="11"/>
      <c r="F449" s="10"/>
      <c r="G449" s="10"/>
    </row>
    <row r="450" spans="1:7" s="12" customFormat="1" x14ac:dyDescent="0.25">
      <c r="A450" s="8"/>
      <c r="B450" s="9"/>
      <c r="C450" s="9"/>
      <c r="D450" s="10"/>
      <c r="E450" s="11"/>
      <c r="F450" s="10"/>
      <c r="G450" s="10"/>
    </row>
    <row r="451" spans="1:7" s="12" customFormat="1" x14ac:dyDescent="0.25">
      <c r="A451" s="8"/>
      <c r="B451" s="9"/>
      <c r="C451" s="9"/>
      <c r="D451" s="10"/>
      <c r="E451" s="11"/>
      <c r="F451" s="10"/>
      <c r="G451" s="10"/>
    </row>
    <row r="452" spans="1:7" s="12" customFormat="1" x14ac:dyDescent="0.25">
      <c r="A452" s="8"/>
      <c r="B452" s="9"/>
      <c r="C452" s="9"/>
      <c r="D452" s="10"/>
      <c r="E452" s="11"/>
      <c r="F452" s="10"/>
      <c r="G452" s="10"/>
    </row>
    <row r="453" spans="1:7" s="12" customFormat="1" x14ac:dyDescent="0.25">
      <c r="A453" s="8"/>
      <c r="B453" s="9"/>
      <c r="C453" s="9"/>
      <c r="D453" s="10"/>
      <c r="E453" s="11"/>
      <c r="F453" s="10"/>
      <c r="G453" s="10"/>
    </row>
    <row r="454" spans="1:7" s="12" customFormat="1" x14ac:dyDescent="0.25">
      <c r="A454" s="8"/>
      <c r="B454" s="9"/>
      <c r="C454" s="9"/>
      <c r="D454" s="10"/>
      <c r="E454" s="11"/>
      <c r="F454" s="10"/>
      <c r="G454" s="10"/>
    </row>
    <row r="455" spans="1:7" s="12" customFormat="1" x14ac:dyDescent="0.25">
      <c r="A455" s="8"/>
      <c r="B455" s="9"/>
      <c r="C455" s="9"/>
      <c r="D455" s="10"/>
      <c r="E455" s="11"/>
      <c r="F455" s="10"/>
      <c r="G455" s="10"/>
    </row>
    <row r="456" spans="1:7" s="12" customFormat="1" x14ac:dyDescent="0.25">
      <c r="A456" s="8"/>
      <c r="B456" s="9"/>
      <c r="C456" s="9"/>
      <c r="D456" s="10"/>
      <c r="E456" s="11"/>
      <c r="F456" s="10"/>
      <c r="G456" s="10"/>
    </row>
    <row r="457" spans="1:7" s="12" customFormat="1" x14ac:dyDescent="0.25">
      <c r="A457" s="8"/>
      <c r="B457" s="9"/>
      <c r="C457" s="9"/>
      <c r="D457" s="10"/>
      <c r="E457" s="11"/>
      <c r="F457" s="10"/>
      <c r="G457" s="10"/>
    </row>
    <row r="458" spans="1:7" s="12" customFormat="1" x14ac:dyDescent="0.25">
      <c r="A458" s="8"/>
      <c r="B458" s="9"/>
      <c r="C458" s="9"/>
      <c r="D458" s="10"/>
      <c r="E458" s="11"/>
      <c r="F458" s="10"/>
      <c r="G458" s="10"/>
    </row>
    <row r="459" spans="1:7" s="12" customFormat="1" x14ac:dyDescent="0.25">
      <c r="A459" s="8"/>
      <c r="B459" s="9"/>
      <c r="C459" s="9"/>
      <c r="D459" s="10"/>
      <c r="E459" s="11"/>
      <c r="F459" s="10"/>
      <c r="G459" s="10"/>
    </row>
    <row r="460" spans="1:7" s="12" customFormat="1" x14ac:dyDescent="0.25">
      <c r="A460" s="8"/>
      <c r="B460" s="9"/>
      <c r="C460" s="9"/>
      <c r="D460" s="10"/>
      <c r="E460" s="11"/>
      <c r="F460" s="10"/>
      <c r="G460" s="10"/>
    </row>
    <row r="461" spans="1:7" s="12" customFormat="1" x14ac:dyDescent="0.25">
      <c r="A461" s="8"/>
      <c r="B461" s="9"/>
      <c r="C461" s="9"/>
      <c r="D461" s="10"/>
      <c r="E461" s="11"/>
      <c r="F461" s="10"/>
      <c r="G461" s="10"/>
    </row>
    <row r="462" spans="1:7" s="12" customFormat="1" x14ac:dyDescent="0.25">
      <c r="A462" s="8"/>
      <c r="B462" s="9"/>
      <c r="C462" s="9"/>
      <c r="D462" s="10"/>
      <c r="E462" s="11"/>
      <c r="F462" s="10"/>
      <c r="G462" s="10"/>
    </row>
    <row r="463" spans="1:7" s="12" customFormat="1" x14ac:dyDescent="0.25">
      <c r="A463" s="8"/>
      <c r="B463" s="9"/>
      <c r="C463" s="9"/>
      <c r="D463" s="10"/>
      <c r="E463" s="11"/>
      <c r="F463" s="10"/>
      <c r="G463" s="10"/>
    </row>
    <row r="464" spans="1:7" s="12" customFormat="1" x14ac:dyDescent="0.25">
      <c r="A464" s="8"/>
      <c r="B464" s="9"/>
      <c r="C464" s="9"/>
      <c r="D464" s="10"/>
      <c r="E464" s="11"/>
      <c r="F464" s="10"/>
      <c r="G464" s="10"/>
    </row>
    <row r="465" spans="1:7" s="12" customFormat="1" x14ac:dyDescent="0.25">
      <c r="A465" s="8"/>
      <c r="B465" s="9"/>
      <c r="C465" s="9"/>
      <c r="D465" s="10"/>
      <c r="E465" s="11"/>
      <c r="F465" s="10"/>
      <c r="G465" s="10"/>
    </row>
    <row r="466" spans="1:7" s="12" customFormat="1" x14ac:dyDescent="0.25">
      <c r="A466" s="8"/>
      <c r="B466" s="9"/>
      <c r="C466" s="9"/>
      <c r="D466" s="10"/>
      <c r="E466" s="11"/>
      <c r="F466" s="10"/>
      <c r="G466" s="10"/>
    </row>
    <row r="467" spans="1:7" s="12" customFormat="1" x14ac:dyDescent="0.25">
      <c r="A467" s="8"/>
      <c r="B467" s="9"/>
      <c r="C467" s="9"/>
      <c r="D467" s="10"/>
      <c r="E467" s="11"/>
      <c r="F467" s="10"/>
      <c r="G467" s="10"/>
    </row>
    <row r="468" spans="1:7" s="12" customFormat="1" x14ac:dyDescent="0.25">
      <c r="A468" s="8"/>
      <c r="B468" s="9"/>
      <c r="C468" s="9"/>
      <c r="D468" s="10"/>
      <c r="E468" s="11"/>
      <c r="F468" s="10"/>
      <c r="G468" s="10"/>
    </row>
    <row r="469" spans="1:7" s="12" customFormat="1" x14ac:dyDescent="0.25">
      <c r="A469" s="8"/>
      <c r="B469" s="9"/>
      <c r="C469" s="9"/>
      <c r="D469" s="10"/>
      <c r="E469" s="11"/>
      <c r="F469" s="10"/>
      <c r="G469" s="10"/>
    </row>
    <row r="470" spans="1:7" s="12" customFormat="1" x14ac:dyDescent="0.25">
      <c r="A470" s="8"/>
      <c r="B470" s="9"/>
      <c r="C470" s="9"/>
      <c r="D470" s="10"/>
      <c r="E470" s="11"/>
      <c r="F470" s="10"/>
      <c r="G470" s="10"/>
    </row>
    <row r="471" spans="1:7" s="12" customFormat="1" x14ac:dyDescent="0.25">
      <c r="A471" s="8"/>
      <c r="B471" s="9"/>
      <c r="C471" s="9"/>
      <c r="D471" s="10"/>
      <c r="E471" s="11"/>
      <c r="F471" s="10"/>
      <c r="G471" s="10"/>
    </row>
    <row r="472" spans="1:7" s="12" customFormat="1" x14ac:dyDescent="0.25">
      <c r="A472" s="8"/>
      <c r="B472" s="9"/>
      <c r="C472" s="9"/>
      <c r="D472" s="10"/>
      <c r="E472" s="11"/>
      <c r="F472" s="10"/>
      <c r="G472" s="10"/>
    </row>
    <row r="473" spans="1:7" s="12" customFormat="1" x14ac:dyDescent="0.25">
      <c r="A473" s="8"/>
      <c r="B473" s="9"/>
      <c r="C473" s="9"/>
      <c r="D473" s="10"/>
      <c r="E473" s="11"/>
      <c r="F473" s="10"/>
      <c r="G473" s="10"/>
    </row>
    <row r="474" spans="1:7" s="12" customFormat="1" x14ac:dyDescent="0.25">
      <c r="A474" s="8"/>
      <c r="B474" s="9"/>
      <c r="C474" s="9"/>
      <c r="D474" s="10"/>
      <c r="E474" s="11"/>
      <c r="F474" s="10"/>
      <c r="G474" s="10"/>
    </row>
    <row r="475" spans="1:7" s="12" customFormat="1" x14ac:dyDescent="0.25">
      <c r="A475" s="8"/>
      <c r="B475" s="9"/>
      <c r="C475" s="9"/>
      <c r="D475" s="10"/>
      <c r="E475" s="11"/>
      <c r="F475" s="10"/>
      <c r="G475" s="10"/>
    </row>
    <row r="476" spans="1:7" s="12" customFormat="1" x14ac:dyDescent="0.25">
      <c r="A476" s="8"/>
      <c r="B476" s="9"/>
      <c r="C476" s="9"/>
      <c r="D476" s="10"/>
      <c r="E476" s="11"/>
      <c r="F476" s="10"/>
      <c r="G476" s="10"/>
    </row>
    <row r="477" spans="1:7" s="12" customFormat="1" x14ac:dyDescent="0.25">
      <c r="A477" s="8"/>
      <c r="B477" s="9"/>
      <c r="C477" s="9"/>
      <c r="D477" s="10"/>
      <c r="E477" s="11"/>
      <c r="F477" s="10"/>
      <c r="G477" s="10"/>
    </row>
    <row r="478" spans="1:7" s="12" customFormat="1" x14ac:dyDescent="0.25">
      <c r="A478" s="8"/>
      <c r="B478" s="9"/>
      <c r="C478" s="9"/>
      <c r="D478" s="10"/>
      <c r="E478" s="11"/>
      <c r="F478" s="10"/>
      <c r="G478" s="10"/>
    </row>
    <row r="479" spans="1:7" s="12" customFormat="1" x14ac:dyDescent="0.25">
      <c r="A479" s="8"/>
      <c r="B479" s="9"/>
      <c r="C479" s="9"/>
      <c r="D479" s="10"/>
      <c r="E479" s="11"/>
      <c r="F479" s="10"/>
      <c r="G479" s="10"/>
    </row>
    <row r="480" spans="1:7" s="12" customFormat="1" x14ac:dyDescent="0.25">
      <c r="A480" s="8"/>
      <c r="B480" s="9"/>
      <c r="C480" s="9"/>
      <c r="D480" s="10"/>
      <c r="E480" s="11"/>
      <c r="F480" s="10"/>
      <c r="G480" s="10"/>
    </row>
    <row r="481" spans="1:7" s="12" customFormat="1" x14ac:dyDescent="0.25">
      <c r="A481" s="8"/>
      <c r="B481" s="9"/>
      <c r="C481" s="9"/>
      <c r="D481" s="10"/>
      <c r="E481" s="11"/>
      <c r="F481" s="10"/>
      <c r="G481" s="10"/>
    </row>
    <row r="482" spans="1:7" s="12" customFormat="1" x14ac:dyDescent="0.25">
      <c r="A482" s="8"/>
      <c r="B482" s="9"/>
      <c r="C482" s="9"/>
      <c r="D482" s="10"/>
      <c r="E482" s="11"/>
      <c r="F482" s="10"/>
      <c r="G482" s="10"/>
    </row>
    <row r="483" spans="1:7" s="12" customFormat="1" x14ac:dyDescent="0.25">
      <c r="A483" s="8"/>
      <c r="B483" s="9"/>
      <c r="C483" s="9"/>
      <c r="D483" s="10"/>
      <c r="E483" s="11"/>
      <c r="F483" s="10"/>
      <c r="G483" s="10"/>
    </row>
    <row r="484" spans="1:7" s="12" customFormat="1" x14ac:dyDescent="0.25">
      <c r="A484" s="8"/>
      <c r="B484" s="9"/>
      <c r="C484" s="9"/>
      <c r="D484" s="10"/>
      <c r="E484" s="11"/>
      <c r="F484" s="10"/>
      <c r="G484" s="10"/>
    </row>
    <row r="485" spans="1:7" s="12" customFormat="1" x14ac:dyDescent="0.25">
      <c r="A485" s="8"/>
      <c r="B485" s="9"/>
      <c r="C485" s="9"/>
      <c r="D485" s="10"/>
      <c r="E485" s="11"/>
      <c r="F485" s="10"/>
      <c r="G485" s="10"/>
    </row>
    <row r="486" spans="1:7" s="12" customFormat="1" x14ac:dyDescent="0.25">
      <c r="A486" s="8"/>
      <c r="B486" s="9"/>
      <c r="C486" s="9"/>
      <c r="D486" s="10"/>
      <c r="E486" s="11"/>
      <c r="F486" s="10"/>
      <c r="G486" s="10"/>
    </row>
    <row r="487" spans="1:7" s="12" customFormat="1" x14ac:dyDescent="0.25">
      <c r="A487" s="8"/>
      <c r="B487" s="9"/>
      <c r="C487" s="9"/>
      <c r="D487" s="10"/>
      <c r="E487" s="11"/>
      <c r="F487" s="10"/>
      <c r="G487" s="10"/>
    </row>
    <row r="488" spans="1:7" s="12" customFormat="1" x14ac:dyDescent="0.25">
      <c r="A488" s="8"/>
      <c r="B488" s="9"/>
      <c r="C488" s="9"/>
      <c r="D488" s="10"/>
      <c r="E488" s="11"/>
      <c r="F488" s="10"/>
      <c r="G488" s="10"/>
    </row>
    <row r="489" spans="1:7" s="12" customFormat="1" x14ac:dyDescent="0.25">
      <c r="A489" s="8"/>
      <c r="B489" s="9"/>
      <c r="C489" s="9"/>
      <c r="D489" s="10"/>
      <c r="E489" s="11"/>
      <c r="F489" s="10"/>
      <c r="G489" s="10"/>
    </row>
    <row r="490" spans="1:7" s="12" customFormat="1" x14ac:dyDescent="0.25">
      <c r="A490" s="8"/>
      <c r="B490" s="9"/>
      <c r="C490" s="9"/>
      <c r="D490" s="10"/>
      <c r="E490" s="11"/>
      <c r="F490" s="10"/>
      <c r="G490" s="10"/>
    </row>
    <row r="491" spans="1:7" s="12" customFormat="1" x14ac:dyDescent="0.25">
      <c r="A491" s="8"/>
      <c r="B491" s="9"/>
      <c r="C491" s="9"/>
      <c r="D491" s="10"/>
      <c r="E491" s="11"/>
      <c r="F491" s="10"/>
      <c r="G491" s="10"/>
    </row>
    <row r="492" spans="1:7" s="12" customFormat="1" x14ac:dyDescent="0.25">
      <c r="A492" s="8"/>
      <c r="B492" s="9"/>
      <c r="C492" s="9"/>
      <c r="D492" s="10"/>
      <c r="E492" s="11"/>
      <c r="F492" s="10"/>
      <c r="G492" s="10"/>
    </row>
    <row r="493" spans="1:7" s="12" customFormat="1" x14ac:dyDescent="0.25">
      <c r="A493" s="8"/>
      <c r="B493" s="9"/>
      <c r="C493" s="9"/>
      <c r="D493" s="10"/>
      <c r="E493" s="11"/>
      <c r="F493" s="10"/>
      <c r="G493" s="10"/>
    </row>
    <row r="494" spans="1:7" s="12" customFormat="1" x14ac:dyDescent="0.25">
      <c r="A494" s="8"/>
      <c r="B494" s="9"/>
      <c r="C494" s="9"/>
      <c r="D494" s="10"/>
      <c r="E494" s="11"/>
      <c r="F494" s="10"/>
      <c r="G494" s="10"/>
    </row>
    <row r="495" spans="1:7" s="12" customFormat="1" x14ac:dyDescent="0.25">
      <c r="A495" s="8"/>
      <c r="B495" s="9"/>
      <c r="C495" s="9"/>
      <c r="D495" s="10"/>
      <c r="E495" s="11"/>
      <c r="F495" s="10"/>
      <c r="G495" s="10"/>
    </row>
    <row r="496" spans="1:7" s="12" customFormat="1" x14ac:dyDescent="0.25">
      <c r="A496" s="8"/>
      <c r="B496" s="9"/>
      <c r="C496" s="9"/>
      <c r="D496" s="10"/>
      <c r="E496" s="11"/>
      <c r="F496" s="10"/>
      <c r="G496" s="10"/>
    </row>
    <row r="497" spans="1:7" s="12" customFormat="1" x14ac:dyDescent="0.25">
      <c r="A497" s="8"/>
      <c r="B497" s="9"/>
      <c r="C497" s="9"/>
      <c r="D497" s="10"/>
      <c r="E497" s="11"/>
      <c r="F497" s="10"/>
      <c r="G497" s="10"/>
    </row>
    <row r="498" spans="1:7" s="12" customFormat="1" x14ac:dyDescent="0.25">
      <c r="A498" s="8"/>
      <c r="B498" s="9"/>
      <c r="C498" s="9"/>
      <c r="D498" s="10"/>
      <c r="E498" s="11"/>
      <c r="F498" s="10"/>
      <c r="G498" s="10"/>
    </row>
    <row r="499" spans="1:7" s="12" customFormat="1" x14ac:dyDescent="0.25">
      <c r="A499" s="8"/>
      <c r="B499" s="9"/>
      <c r="C499" s="9"/>
      <c r="D499" s="10"/>
      <c r="E499" s="11"/>
      <c r="F499" s="10"/>
      <c r="G499" s="10"/>
    </row>
    <row r="500" spans="1:7" s="12" customFormat="1" x14ac:dyDescent="0.25">
      <c r="A500" s="8"/>
      <c r="B500" s="9"/>
      <c r="C500" s="9"/>
      <c r="D500" s="10"/>
      <c r="E500" s="11"/>
      <c r="F500" s="10"/>
      <c r="G500" s="10"/>
    </row>
    <row r="501" spans="1:7" s="12" customFormat="1" x14ac:dyDescent="0.25">
      <c r="A501" s="8"/>
      <c r="B501" s="9"/>
      <c r="C501" s="9"/>
      <c r="D501" s="10"/>
      <c r="E501" s="11"/>
      <c r="F501" s="10"/>
      <c r="G501" s="10"/>
    </row>
    <row r="502" spans="1:7" s="12" customFormat="1" x14ac:dyDescent="0.25">
      <c r="A502" s="8"/>
      <c r="B502" s="9"/>
      <c r="C502" s="9"/>
      <c r="D502" s="10"/>
      <c r="E502" s="11"/>
      <c r="F502" s="10"/>
      <c r="G502" s="10"/>
    </row>
    <row r="503" spans="1:7" s="12" customFormat="1" x14ac:dyDescent="0.25">
      <c r="A503" s="8"/>
      <c r="B503" s="9"/>
      <c r="C503" s="9"/>
      <c r="D503" s="10"/>
      <c r="E503" s="11"/>
      <c r="F503" s="10"/>
      <c r="G503" s="10"/>
    </row>
    <row r="504" spans="1:7" s="12" customFormat="1" x14ac:dyDescent="0.25">
      <c r="A504" s="8"/>
      <c r="B504" s="9"/>
      <c r="C504" s="9"/>
      <c r="D504" s="10"/>
      <c r="E504" s="11"/>
      <c r="F504" s="10"/>
      <c r="G504" s="10"/>
    </row>
    <row r="505" spans="1:7" s="12" customFormat="1" x14ac:dyDescent="0.25">
      <c r="A505" s="8"/>
      <c r="B505" s="9"/>
      <c r="C505" s="9"/>
      <c r="D505" s="10"/>
      <c r="E505" s="11"/>
      <c r="F505" s="10"/>
      <c r="G505" s="10"/>
    </row>
    <row r="506" spans="1:7" s="12" customFormat="1" x14ac:dyDescent="0.25">
      <c r="A506" s="8"/>
      <c r="B506" s="9"/>
      <c r="C506" s="9"/>
      <c r="D506" s="10"/>
      <c r="E506" s="11"/>
      <c r="F506" s="10"/>
      <c r="G506" s="10"/>
    </row>
    <row r="507" spans="1:7" s="12" customFormat="1" x14ac:dyDescent="0.25">
      <c r="A507" s="8"/>
      <c r="B507" s="9"/>
      <c r="C507" s="9"/>
      <c r="D507" s="10"/>
      <c r="E507" s="11"/>
      <c r="F507" s="10"/>
      <c r="G507" s="10"/>
    </row>
    <row r="508" spans="1:7" s="12" customFormat="1" x14ac:dyDescent="0.25">
      <c r="A508" s="8"/>
      <c r="B508" s="9"/>
      <c r="C508" s="9"/>
      <c r="D508" s="10"/>
      <c r="E508" s="11"/>
      <c r="F508" s="10"/>
      <c r="G508" s="10"/>
    </row>
    <row r="509" spans="1:7" s="12" customFormat="1" x14ac:dyDescent="0.25">
      <c r="A509" s="8"/>
      <c r="B509" s="9"/>
      <c r="C509" s="9"/>
      <c r="D509" s="10"/>
      <c r="E509" s="11"/>
      <c r="F509" s="10"/>
      <c r="G509" s="10"/>
    </row>
    <row r="510" spans="1:7" s="12" customFormat="1" x14ac:dyDescent="0.25">
      <c r="A510" s="8"/>
      <c r="B510" s="9"/>
      <c r="C510" s="9"/>
      <c r="D510" s="10"/>
      <c r="E510" s="11"/>
      <c r="F510" s="10"/>
      <c r="G510" s="10"/>
    </row>
    <row r="511" spans="1:7" s="12" customFormat="1" x14ac:dyDescent="0.25">
      <c r="A511" s="8"/>
      <c r="B511" s="9"/>
      <c r="C511" s="9"/>
      <c r="D511" s="10"/>
      <c r="E511" s="11"/>
      <c r="F511" s="10"/>
      <c r="G511" s="10"/>
    </row>
    <row r="512" spans="1:7" s="12" customFormat="1" x14ac:dyDescent="0.25">
      <c r="A512" s="8"/>
      <c r="B512" s="9"/>
      <c r="C512" s="9"/>
      <c r="D512" s="10"/>
      <c r="E512" s="11"/>
      <c r="F512" s="10"/>
      <c r="G512" s="10"/>
    </row>
    <row r="513" spans="1:7" s="12" customFormat="1" x14ac:dyDescent="0.25">
      <c r="A513" s="8"/>
      <c r="B513" s="9"/>
      <c r="C513" s="9"/>
      <c r="D513" s="10"/>
      <c r="E513" s="11"/>
      <c r="F513" s="10"/>
      <c r="G513" s="10"/>
    </row>
    <row r="514" spans="1:7" s="12" customFormat="1" x14ac:dyDescent="0.25">
      <c r="A514" s="8"/>
      <c r="B514" s="9"/>
      <c r="C514" s="9"/>
      <c r="D514" s="10"/>
      <c r="E514" s="11"/>
      <c r="F514" s="10"/>
      <c r="G514" s="10"/>
    </row>
    <row r="515" spans="1:7" s="12" customFormat="1" x14ac:dyDescent="0.25">
      <c r="A515" s="8"/>
      <c r="B515" s="9"/>
      <c r="C515" s="9"/>
      <c r="D515" s="10"/>
      <c r="E515" s="11"/>
      <c r="F515" s="10"/>
      <c r="G515" s="10"/>
    </row>
    <row r="516" spans="1:7" s="12" customFormat="1" x14ac:dyDescent="0.25">
      <c r="A516" s="8"/>
      <c r="B516" s="9"/>
      <c r="C516" s="9"/>
      <c r="D516" s="10"/>
      <c r="E516" s="11"/>
      <c r="F516" s="10"/>
      <c r="G516" s="10"/>
    </row>
    <row r="517" spans="1:7" s="12" customFormat="1" x14ac:dyDescent="0.25">
      <c r="A517" s="8"/>
      <c r="B517" s="9"/>
      <c r="C517" s="9"/>
      <c r="D517" s="10"/>
      <c r="E517" s="11"/>
      <c r="F517" s="10"/>
      <c r="G517" s="10"/>
    </row>
    <row r="518" spans="1:7" s="12" customFormat="1" x14ac:dyDescent="0.25">
      <c r="A518" s="8"/>
      <c r="B518" s="9"/>
      <c r="C518" s="9"/>
      <c r="D518" s="10"/>
      <c r="E518" s="11"/>
      <c r="F518" s="10"/>
      <c r="G518" s="10"/>
    </row>
    <row r="519" spans="1:7" s="12" customFormat="1" x14ac:dyDescent="0.25">
      <c r="A519" s="8"/>
      <c r="B519" s="9"/>
      <c r="C519" s="9"/>
      <c r="D519" s="10"/>
      <c r="E519" s="11"/>
      <c r="F519" s="10"/>
      <c r="G519" s="10"/>
    </row>
    <row r="520" spans="1:7" s="12" customFormat="1" x14ac:dyDescent="0.25">
      <c r="A520" s="8"/>
      <c r="B520" s="9"/>
      <c r="C520" s="9"/>
      <c r="D520" s="10"/>
      <c r="E520" s="11"/>
      <c r="F520" s="10"/>
      <c r="G520" s="10"/>
    </row>
    <row r="521" spans="1:7" s="12" customFormat="1" x14ac:dyDescent="0.25">
      <c r="A521" s="8"/>
      <c r="B521" s="9"/>
      <c r="C521" s="9"/>
      <c r="D521" s="10"/>
      <c r="E521" s="11"/>
      <c r="F521" s="10"/>
      <c r="G521" s="10"/>
    </row>
    <row r="522" spans="1:7" s="12" customFormat="1" x14ac:dyDescent="0.25">
      <c r="A522" s="8"/>
      <c r="B522" s="9"/>
      <c r="C522" s="9"/>
      <c r="D522" s="10"/>
      <c r="E522" s="11"/>
      <c r="F522" s="10"/>
      <c r="G522" s="10"/>
    </row>
    <row r="523" spans="1:7" s="12" customFormat="1" x14ac:dyDescent="0.25">
      <c r="A523" s="8"/>
      <c r="B523" s="9"/>
      <c r="C523" s="9"/>
      <c r="D523" s="10"/>
      <c r="E523" s="11"/>
      <c r="F523" s="10"/>
      <c r="G523" s="10"/>
    </row>
    <row r="524" spans="1:7" s="12" customFormat="1" x14ac:dyDescent="0.25">
      <c r="A524" s="8"/>
      <c r="B524" s="9"/>
      <c r="C524" s="9"/>
      <c r="D524" s="10"/>
      <c r="E524" s="11"/>
      <c r="F524" s="10"/>
      <c r="G524" s="10"/>
    </row>
    <row r="525" spans="1:7" s="12" customFormat="1" x14ac:dyDescent="0.25">
      <c r="A525" s="8"/>
      <c r="B525" s="9"/>
      <c r="C525" s="9"/>
      <c r="D525" s="10"/>
      <c r="E525" s="11"/>
      <c r="F525" s="10"/>
      <c r="G525" s="10"/>
    </row>
    <row r="526" spans="1:7" s="12" customFormat="1" x14ac:dyDescent="0.25">
      <c r="A526" s="8"/>
      <c r="B526" s="9"/>
      <c r="C526" s="9"/>
      <c r="D526" s="10"/>
      <c r="E526" s="11"/>
      <c r="F526" s="10"/>
      <c r="G526" s="10"/>
    </row>
    <row r="527" spans="1:7" s="12" customFormat="1" x14ac:dyDescent="0.25">
      <c r="A527" s="8"/>
      <c r="B527" s="9"/>
      <c r="C527" s="9"/>
      <c r="D527" s="10"/>
      <c r="E527" s="11"/>
      <c r="F527" s="10"/>
      <c r="G527" s="10"/>
    </row>
    <row r="528" spans="1:7" s="12" customFormat="1" x14ac:dyDescent="0.25">
      <c r="A528" s="8"/>
      <c r="B528" s="9"/>
      <c r="C528" s="9"/>
      <c r="D528" s="10"/>
      <c r="E528" s="11"/>
      <c r="F528" s="10"/>
      <c r="G528" s="10"/>
    </row>
    <row r="529" spans="1:7" s="12" customFormat="1" x14ac:dyDescent="0.25">
      <c r="A529" s="8"/>
      <c r="B529" s="9"/>
      <c r="C529" s="9"/>
      <c r="D529" s="10"/>
      <c r="E529" s="11"/>
      <c r="F529" s="10"/>
      <c r="G529" s="10"/>
    </row>
    <row r="530" spans="1:7" s="12" customFormat="1" x14ac:dyDescent="0.25">
      <c r="A530" s="8"/>
      <c r="B530" s="9"/>
      <c r="C530" s="9"/>
      <c r="D530" s="10"/>
      <c r="E530" s="11"/>
      <c r="F530" s="10"/>
      <c r="G530" s="10"/>
    </row>
    <row r="531" spans="1:7" s="12" customFormat="1" x14ac:dyDescent="0.25">
      <c r="A531" s="8"/>
      <c r="B531" s="9"/>
      <c r="C531" s="9"/>
      <c r="D531" s="10"/>
      <c r="E531" s="11"/>
      <c r="F531" s="10"/>
      <c r="G531" s="10"/>
    </row>
    <row r="532" spans="1:7" s="12" customFormat="1" x14ac:dyDescent="0.25">
      <c r="A532" s="8"/>
      <c r="B532" s="9"/>
      <c r="C532" s="9"/>
      <c r="D532" s="10"/>
      <c r="E532" s="11"/>
      <c r="F532" s="10"/>
      <c r="G532" s="10"/>
    </row>
    <row r="533" spans="1:7" s="12" customFormat="1" x14ac:dyDescent="0.25">
      <c r="A533" s="8"/>
      <c r="B533" s="9"/>
      <c r="C533" s="9"/>
      <c r="D533" s="10"/>
      <c r="E533" s="11"/>
      <c r="F533" s="10"/>
      <c r="G533" s="10"/>
    </row>
    <row r="534" spans="1:7" s="12" customFormat="1" x14ac:dyDescent="0.25">
      <c r="A534" s="8"/>
      <c r="B534" s="9"/>
      <c r="C534" s="9"/>
      <c r="D534" s="10"/>
      <c r="E534" s="11"/>
      <c r="F534" s="10"/>
      <c r="G534" s="10"/>
    </row>
    <row r="535" spans="1:7" s="12" customFormat="1" x14ac:dyDescent="0.25">
      <c r="A535" s="8"/>
      <c r="B535" s="9"/>
      <c r="C535" s="9"/>
      <c r="D535" s="10"/>
      <c r="E535" s="11"/>
      <c r="F535" s="10"/>
      <c r="G535" s="10"/>
    </row>
    <row r="536" spans="1:7" s="12" customFormat="1" x14ac:dyDescent="0.25">
      <c r="A536" s="8"/>
      <c r="B536" s="9"/>
      <c r="C536" s="9"/>
      <c r="D536" s="10"/>
      <c r="E536" s="11"/>
      <c r="F536" s="10"/>
      <c r="G536" s="10"/>
    </row>
    <row r="537" spans="1:7" s="12" customFormat="1" x14ac:dyDescent="0.25">
      <c r="A537" s="8"/>
      <c r="B537" s="9"/>
      <c r="C537" s="9"/>
      <c r="D537" s="10"/>
      <c r="E537" s="11"/>
      <c r="F537" s="10"/>
      <c r="G537" s="10"/>
    </row>
    <row r="538" spans="1:7" s="12" customFormat="1" x14ac:dyDescent="0.25">
      <c r="A538" s="8"/>
      <c r="B538" s="9"/>
      <c r="C538" s="9"/>
      <c r="D538" s="10"/>
      <c r="E538" s="11"/>
      <c r="F538" s="10"/>
      <c r="G538" s="10"/>
    </row>
    <row r="539" spans="1:7" s="12" customFormat="1" x14ac:dyDescent="0.25">
      <c r="A539" s="8"/>
      <c r="B539" s="9"/>
      <c r="C539" s="9"/>
      <c r="D539" s="10"/>
      <c r="E539" s="11"/>
      <c r="F539" s="10"/>
      <c r="G539" s="10"/>
    </row>
    <row r="540" spans="1:7" s="12" customFormat="1" x14ac:dyDescent="0.25">
      <c r="A540" s="8"/>
      <c r="B540" s="9"/>
      <c r="C540" s="9"/>
      <c r="D540" s="10"/>
      <c r="E540" s="11"/>
      <c r="F540" s="10"/>
      <c r="G540" s="10"/>
    </row>
    <row r="541" spans="1:7" s="12" customFormat="1" x14ac:dyDescent="0.25">
      <c r="A541" s="8"/>
      <c r="B541" s="9"/>
      <c r="C541" s="9"/>
      <c r="D541" s="10"/>
      <c r="E541" s="11"/>
      <c r="F541" s="10"/>
      <c r="G541" s="10"/>
    </row>
    <row r="542" spans="1:7" s="12" customFormat="1" x14ac:dyDescent="0.25">
      <c r="A542" s="8"/>
      <c r="B542" s="9"/>
      <c r="C542" s="9"/>
      <c r="D542" s="10"/>
      <c r="E542" s="11"/>
      <c r="F542" s="10"/>
      <c r="G542" s="10"/>
    </row>
    <row r="543" spans="1:7" s="12" customFormat="1" x14ac:dyDescent="0.25">
      <c r="A543" s="8"/>
      <c r="B543" s="9"/>
      <c r="C543" s="9"/>
      <c r="D543" s="10"/>
      <c r="E543" s="11"/>
      <c r="F543" s="10"/>
      <c r="G543" s="10"/>
    </row>
    <row r="544" spans="1:7" s="12" customFormat="1" x14ac:dyDescent="0.25">
      <c r="A544" s="8"/>
      <c r="B544" s="9"/>
      <c r="C544" s="9"/>
      <c r="D544" s="10"/>
      <c r="E544" s="11"/>
      <c r="F544" s="10"/>
      <c r="G544" s="10"/>
    </row>
    <row r="545" spans="1:7" s="12" customFormat="1" x14ac:dyDescent="0.25">
      <c r="A545" s="8"/>
      <c r="B545" s="9"/>
      <c r="C545" s="9"/>
      <c r="D545" s="10"/>
      <c r="E545" s="11"/>
      <c r="F545" s="10"/>
      <c r="G545" s="10"/>
    </row>
    <row r="546" spans="1:7" s="12" customFormat="1" x14ac:dyDescent="0.25">
      <c r="A546" s="8"/>
      <c r="B546" s="9"/>
      <c r="C546" s="9"/>
      <c r="D546" s="10"/>
      <c r="E546" s="11"/>
      <c r="F546" s="10"/>
      <c r="G546" s="10"/>
    </row>
    <row r="547" spans="1:7" s="12" customFormat="1" x14ac:dyDescent="0.25">
      <c r="A547" s="8"/>
      <c r="B547" s="9"/>
      <c r="C547" s="9"/>
      <c r="D547" s="10"/>
      <c r="E547" s="11"/>
      <c r="F547" s="10"/>
      <c r="G547" s="10"/>
    </row>
    <row r="548" spans="1:7" s="12" customFormat="1" x14ac:dyDescent="0.25">
      <c r="A548" s="8"/>
      <c r="B548" s="9"/>
      <c r="C548" s="9"/>
      <c r="D548" s="10"/>
      <c r="E548" s="11"/>
      <c r="F548" s="10"/>
      <c r="G548" s="10"/>
    </row>
    <row r="549" spans="1:7" s="12" customFormat="1" x14ac:dyDescent="0.25">
      <c r="A549" s="8"/>
      <c r="B549" s="9"/>
      <c r="C549" s="9"/>
      <c r="D549" s="10"/>
      <c r="E549" s="11"/>
      <c r="F549" s="10"/>
      <c r="G549" s="10"/>
    </row>
    <row r="550" spans="1:7" s="12" customFormat="1" x14ac:dyDescent="0.25">
      <c r="A550" s="8"/>
      <c r="B550" s="9"/>
      <c r="C550" s="9"/>
      <c r="D550" s="10"/>
      <c r="E550" s="11"/>
      <c r="F550" s="10"/>
      <c r="G550" s="10"/>
    </row>
    <row r="551" spans="1:7" s="12" customFormat="1" x14ac:dyDescent="0.25">
      <c r="A551" s="8"/>
      <c r="B551" s="9"/>
      <c r="C551" s="9"/>
      <c r="D551" s="10"/>
      <c r="E551" s="11"/>
      <c r="F551" s="10"/>
      <c r="G551" s="10"/>
    </row>
    <row r="552" spans="1:7" s="12" customFormat="1" x14ac:dyDescent="0.25">
      <c r="A552" s="8"/>
      <c r="B552" s="9"/>
      <c r="C552" s="9"/>
      <c r="D552" s="10"/>
      <c r="E552" s="11"/>
      <c r="F552" s="10"/>
      <c r="G552" s="10"/>
    </row>
    <row r="553" spans="1:7" s="12" customFormat="1" x14ac:dyDescent="0.25">
      <c r="A553" s="8"/>
      <c r="B553" s="9"/>
      <c r="C553" s="9"/>
      <c r="D553" s="10"/>
      <c r="E553" s="11"/>
      <c r="F553" s="10"/>
      <c r="G553" s="10"/>
    </row>
    <row r="554" spans="1:7" s="12" customFormat="1" x14ac:dyDescent="0.25">
      <c r="A554" s="8"/>
      <c r="B554" s="9"/>
      <c r="C554" s="9"/>
      <c r="D554" s="10"/>
      <c r="E554" s="11"/>
      <c r="F554" s="10"/>
      <c r="G554" s="10"/>
    </row>
    <row r="555" spans="1:7" s="12" customFormat="1" x14ac:dyDescent="0.25">
      <c r="A555" s="8"/>
      <c r="B555" s="9"/>
      <c r="C555" s="9"/>
      <c r="D555" s="10"/>
      <c r="E555" s="11"/>
      <c r="F555" s="10"/>
      <c r="G555" s="10"/>
    </row>
    <row r="556" spans="1:7" s="12" customFormat="1" x14ac:dyDescent="0.25">
      <c r="A556" s="8"/>
      <c r="B556" s="9"/>
      <c r="C556" s="9"/>
      <c r="D556" s="10"/>
      <c r="E556" s="11"/>
      <c r="F556" s="10"/>
      <c r="G556" s="10"/>
    </row>
    <row r="557" spans="1:7" s="12" customFormat="1" x14ac:dyDescent="0.25">
      <c r="A557" s="8"/>
      <c r="B557" s="9"/>
      <c r="C557" s="9"/>
      <c r="D557" s="10"/>
      <c r="E557" s="11"/>
      <c r="F557" s="10"/>
      <c r="G557" s="10"/>
    </row>
    <row r="558" spans="1:7" s="12" customFormat="1" x14ac:dyDescent="0.25">
      <c r="A558" s="8"/>
      <c r="B558" s="9"/>
      <c r="C558" s="9"/>
      <c r="D558" s="10"/>
      <c r="E558" s="11"/>
      <c r="F558" s="10"/>
      <c r="G558" s="10"/>
    </row>
    <row r="559" spans="1:7" s="12" customFormat="1" x14ac:dyDescent="0.25">
      <c r="A559" s="8"/>
      <c r="B559" s="9"/>
      <c r="C559" s="9"/>
      <c r="D559" s="10"/>
      <c r="E559" s="11"/>
      <c r="F559" s="10"/>
      <c r="G559" s="10"/>
    </row>
    <row r="560" spans="1:7" s="12" customFormat="1" x14ac:dyDescent="0.25">
      <c r="A560" s="8"/>
      <c r="B560" s="9"/>
      <c r="C560" s="9"/>
      <c r="D560" s="10"/>
      <c r="E560" s="11"/>
      <c r="F560" s="10"/>
      <c r="G560" s="10"/>
    </row>
    <row r="561" spans="1:7" s="12" customFormat="1" x14ac:dyDescent="0.25">
      <c r="A561" s="8"/>
      <c r="B561" s="9"/>
      <c r="C561" s="9"/>
      <c r="D561" s="10"/>
      <c r="E561" s="11"/>
      <c r="F561" s="10"/>
      <c r="G561" s="10"/>
    </row>
    <row r="562" spans="1:7" s="12" customFormat="1" x14ac:dyDescent="0.25">
      <c r="A562" s="8"/>
      <c r="B562" s="9"/>
      <c r="C562" s="9"/>
      <c r="D562" s="10"/>
      <c r="E562" s="11"/>
      <c r="F562" s="10"/>
      <c r="G562" s="10"/>
    </row>
    <row r="563" spans="1:7" s="12" customFormat="1" x14ac:dyDescent="0.25">
      <c r="A563" s="8"/>
      <c r="B563" s="9"/>
      <c r="C563" s="9"/>
      <c r="D563" s="10"/>
      <c r="E563" s="11"/>
      <c r="F563" s="10"/>
      <c r="G563" s="10"/>
    </row>
    <row r="564" spans="1:7" s="12" customFormat="1" x14ac:dyDescent="0.25">
      <c r="A564" s="8"/>
      <c r="B564" s="9"/>
      <c r="C564" s="9"/>
      <c r="D564" s="10"/>
      <c r="E564" s="11"/>
      <c r="F564" s="10"/>
      <c r="G564" s="10"/>
    </row>
    <row r="565" spans="1:7" s="12" customFormat="1" x14ac:dyDescent="0.25">
      <c r="A565" s="8"/>
      <c r="B565" s="9"/>
      <c r="C565" s="9"/>
      <c r="D565" s="10"/>
      <c r="E565" s="11"/>
      <c r="F565" s="10"/>
      <c r="G565" s="10"/>
    </row>
    <row r="566" spans="1:7" s="12" customFormat="1" x14ac:dyDescent="0.25">
      <c r="A566" s="8"/>
      <c r="B566" s="9"/>
      <c r="C566" s="9"/>
      <c r="D566" s="10"/>
      <c r="E566" s="11"/>
      <c r="F566" s="10"/>
      <c r="G566" s="10"/>
    </row>
    <row r="567" spans="1:7" s="12" customFormat="1" x14ac:dyDescent="0.25">
      <c r="A567" s="8"/>
      <c r="B567" s="9"/>
      <c r="C567" s="9"/>
      <c r="D567" s="10"/>
      <c r="E567" s="11"/>
      <c r="F567" s="10"/>
      <c r="G567" s="10"/>
    </row>
    <row r="568" spans="1:7" s="12" customFormat="1" x14ac:dyDescent="0.25">
      <c r="A568" s="8"/>
      <c r="B568" s="9"/>
      <c r="C568" s="9"/>
      <c r="D568" s="10"/>
      <c r="E568" s="11"/>
      <c r="F568" s="10"/>
      <c r="G568" s="10"/>
    </row>
    <row r="569" spans="1:7" s="12" customFormat="1" x14ac:dyDescent="0.25">
      <c r="A569" s="8"/>
      <c r="B569" s="9"/>
      <c r="C569" s="9"/>
      <c r="D569" s="10"/>
      <c r="E569" s="11"/>
      <c r="F569" s="10"/>
      <c r="G569" s="10"/>
    </row>
    <row r="570" spans="1:7" s="12" customFormat="1" x14ac:dyDescent="0.25">
      <c r="A570" s="8"/>
      <c r="B570" s="9"/>
      <c r="C570" s="9"/>
      <c r="D570" s="10"/>
      <c r="E570" s="11"/>
      <c r="F570" s="10"/>
      <c r="G570" s="10"/>
    </row>
    <row r="571" spans="1:7" s="12" customFormat="1" x14ac:dyDescent="0.25">
      <c r="A571" s="8"/>
      <c r="B571" s="9"/>
      <c r="C571" s="9"/>
      <c r="D571" s="10"/>
      <c r="E571" s="11"/>
      <c r="F571" s="10"/>
      <c r="G571" s="10"/>
    </row>
    <row r="572" spans="1:7" s="12" customFormat="1" x14ac:dyDescent="0.25">
      <c r="A572" s="8"/>
      <c r="B572" s="9"/>
      <c r="C572" s="9"/>
      <c r="D572" s="10"/>
      <c r="E572" s="11"/>
      <c r="F572" s="10"/>
      <c r="G572" s="10"/>
    </row>
    <row r="573" spans="1:7" s="12" customFormat="1" x14ac:dyDescent="0.25">
      <c r="A573" s="8"/>
      <c r="B573" s="9"/>
      <c r="C573" s="9"/>
      <c r="D573" s="10"/>
      <c r="E573" s="11"/>
      <c r="F573" s="10"/>
      <c r="G573" s="10"/>
    </row>
    <row r="574" spans="1:7" s="12" customFormat="1" x14ac:dyDescent="0.25">
      <c r="A574" s="8"/>
      <c r="B574" s="9"/>
      <c r="C574" s="9"/>
      <c r="D574" s="10"/>
      <c r="E574" s="11"/>
      <c r="F574" s="10"/>
      <c r="G574" s="10"/>
    </row>
    <row r="575" spans="1:7" s="12" customFormat="1" x14ac:dyDescent="0.25">
      <c r="A575" s="8"/>
      <c r="B575" s="9"/>
      <c r="C575" s="9"/>
      <c r="D575" s="10"/>
      <c r="E575" s="11"/>
      <c r="F575" s="10"/>
      <c r="G575" s="10"/>
    </row>
    <row r="576" spans="1:7" s="12" customFormat="1" x14ac:dyDescent="0.25">
      <c r="A576" s="8"/>
      <c r="B576" s="9"/>
      <c r="C576" s="9"/>
      <c r="D576" s="10"/>
      <c r="E576" s="11"/>
      <c r="F576" s="10"/>
      <c r="G576" s="10"/>
    </row>
    <row r="577" spans="1:7" s="12" customFormat="1" x14ac:dyDescent="0.25">
      <c r="A577" s="8"/>
      <c r="B577" s="9"/>
      <c r="C577" s="9"/>
      <c r="D577" s="10"/>
      <c r="E577" s="11"/>
      <c r="F577" s="10"/>
      <c r="G577" s="10"/>
    </row>
    <row r="578" spans="1:7" s="12" customFormat="1" x14ac:dyDescent="0.25">
      <c r="A578" s="8"/>
      <c r="B578" s="9"/>
      <c r="C578" s="9"/>
      <c r="D578" s="10"/>
      <c r="E578" s="11"/>
      <c r="F578" s="10"/>
      <c r="G578" s="10"/>
    </row>
    <row r="579" spans="1:7" s="12" customFormat="1" x14ac:dyDescent="0.25">
      <c r="A579" s="8"/>
      <c r="B579" s="9"/>
      <c r="C579" s="9"/>
      <c r="D579" s="10"/>
      <c r="E579" s="11"/>
      <c r="F579" s="10"/>
      <c r="G579" s="10"/>
    </row>
    <row r="580" spans="1:7" s="12" customFormat="1" x14ac:dyDescent="0.25">
      <c r="A580" s="8"/>
      <c r="B580" s="9"/>
      <c r="C580" s="9"/>
      <c r="D580" s="10"/>
      <c r="E580" s="11"/>
      <c r="F580" s="10"/>
      <c r="G580" s="10"/>
    </row>
    <row r="581" spans="1:7" s="12" customFormat="1" x14ac:dyDescent="0.25">
      <c r="A581" s="8"/>
      <c r="B581" s="9"/>
      <c r="C581" s="9"/>
      <c r="D581" s="10"/>
      <c r="E581" s="11"/>
      <c r="F581" s="10"/>
      <c r="G581" s="10"/>
    </row>
    <row r="582" spans="1:7" s="12" customFormat="1" x14ac:dyDescent="0.25">
      <c r="A582" s="8"/>
      <c r="B582" s="9"/>
      <c r="C582" s="9"/>
      <c r="D582" s="10"/>
      <c r="E582" s="11"/>
      <c r="F582" s="10"/>
      <c r="G582" s="10"/>
    </row>
    <row r="583" spans="1:7" s="12" customFormat="1" x14ac:dyDescent="0.25">
      <c r="A583" s="8"/>
      <c r="B583" s="9"/>
      <c r="C583" s="9"/>
      <c r="D583" s="10"/>
      <c r="E583" s="11"/>
      <c r="F583" s="10"/>
      <c r="G583" s="10"/>
    </row>
    <row r="584" spans="1:7" s="12" customFormat="1" x14ac:dyDescent="0.25">
      <c r="A584" s="8"/>
      <c r="B584" s="9"/>
      <c r="C584" s="9"/>
      <c r="D584" s="10"/>
      <c r="E584" s="11"/>
      <c r="F584" s="10"/>
      <c r="G584" s="10"/>
    </row>
    <row r="585" spans="1:7" s="12" customFormat="1" x14ac:dyDescent="0.25">
      <c r="A585" s="8"/>
      <c r="B585" s="9"/>
      <c r="C585" s="9"/>
      <c r="D585" s="10"/>
      <c r="E585" s="11"/>
      <c r="F585" s="10"/>
      <c r="G585" s="10"/>
    </row>
    <row r="586" spans="1:7" s="12" customFormat="1" x14ac:dyDescent="0.25">
      <c r="A586" s="8"/>
      <c r="B586" s="9"/>
      <c r="C586" s="9"/>
      <c r="D586" s="10"/>
      <c r="E586" s="11"/>
      <c r="F586" s="10"/>
      <c r="G586" s="10"/>
    </row>
    <row r="587" spans="1:7" s="12" customFormat="1" x14ac:dyDescent="0.25">
      <c r="A587" s="8"/>
      <c r="B587" s="9"/>
      <c r="C587" s="9"/>
      <c r="D587" s="10"/>
      <c r="E587" s="11"/>
      <c r="F587" s="10"/>
      <c r="G587" s="10"/>
    </row>
    <row r="588" spans="1:7" s="12" customFormat="1" x14ac:dyDescent="0.25">
      <c r="A588" s="8"/>
      <c r="B588" s="9"/>
      <c r="C588" s="9"/>
      <c r="D588" s="10"/>
      <c r="E588" s="11"/>
      <c r="F588" s="10"/>
      <c r="G588" s="10"/>
    </row>
    <row r="589" spans="1:7" s="12" customFormat="1" x14ac:dyDescent="0.25">
      <c r="A589" s="8"/>
      <c r="B589" s="9"/>
      <c r="C589" s="9"/>
      <c r="D589" s="10"/>
      <c r="E589" s="11"/>
      <c r="F589" s="10"/>
      <c r="G589" s="10"/>
    </row>
    <row r="590" spans="1:7" s="12" customFormat="1" x14ac:dyDescent="0.25">
      <c r="A590" s="8"/>
      <c r="B590" s="9"/>
      <c r="C590" s="9"/>
      <c r="D590" s="10"/>
      <c r="E590" s="11"/>
      <c r="F590" s="10"/>
      <c r="G590" s="10"/>
    </row>
    <row r="591" spans="1:7" s="12" customFormat="1" x14ac:dyDescent="0.25">
      <c r="A591" s="8"/>
      <c r="B591" s="9"/>
      <c r="C591" s="9"/>
      <c r="D591" s="10"/>
      <c r="E591" s="11"/>
      <c r="F591" s="10"/>
      <c r="G591" s="10"/>
    </row>
    <row r="592" spans="1:7" s="12" customFormat="1" x14ac:dyDescent="0.25">
      <c r="A592" s="8"/>
      <c r="B592" s="9"/>
      <c r="C592" s="9"/>
      <c r="D592" s="10"/>
      <c r="E592" s="11"/>
      <c r="F592" s="10"/>
      <c r="G592" s="10"/>
    </row>
    <row r="593" spans="1:7" s="12" customFormat="1" x14ac:dyDescent="0.25">
      <c r="A593" s="8"/>
      <c r="B593" s="9"/>
      <c r="C593" s="9"/>
      <c r="D593" s="10"/>
      <c r="E593" s="11"/>
      <c r="F593" s="10"/>
      <c r="G593" s="10"/>
    </row>
    <row r="594" spans="1:7" s="12" customFormat="1" x14ac:dyDescent="0.25">
      <c r="A594" s="8"/>
      <c r="B594" s="9"/>
      <c r="C594" s="9"/>
      <c r="D594" s="10"/>
      <c r="E594" s="11"/>
      <c r="F594" s="10"/>
      <c r="G594" s="10"/>
    </row>
    <row r="595" spans="1:7" s="12" customFormat="1" x14ac:dyDescent="0.25">
      <c r="A595" s="8"/>
      <c r="B595" s="9"/>
      <c r="C595" s="9"/>
      <c r="D595" s="10"/>
      <c r="E595" s="11"/>
      <c r="F595" s="10"/>
      <c r="G595" s="10"/>
    </row>
    <row r="596" spans="1:7" s="12" customFormat="1" x14ac:dyDescent="0.25">
      <c r="A596" s="8"/>
      <c r="B596" s="9"/>
      <c r="C596" s="9"/>
      <c r="D596" s="10"/>
      <c r="E596" s="11"/>
      <c r="F596" s="10"/>
      <c r="G596" s="10"/>
    </row>
    <row r="597" spans="1:7" s="12" customFormat="1" x14ac:dyDescent="0.25">
      <c r="A597" s="8"/>
      <c r="B597" s="9"/>
      <c r="C597" s="9"/>
      <c r="D597" s="10"/>
      <c r="E597" s="11"/>
      <c r="F597" s="10"/>
      <c r="G597" s="10"/>
    </row>
    <row r="598" spans="1:7" s="12" customFormat="1" x14ac:dyDescent="0.25">
      <c r="A598" s="8"/>
      <c r="B598" s="9"/>
      <c r="C598" s="9"/>
      <c r="D598" s="10"/>
      <c r="E598" s="11"/>
      <c r="F598" s="10"/>
      <c r="G598" s="10"/>
    </row>
    <row r="599" spans="1:7" s="12" customFormat="1" x14ac:dyDescent="0.25">
      <c r="A599" s="8"/>
      <c r="B599" s="9"/>
      <c r="C599" s="9"/>
      <c r="D599" s="10"/>
      <c r="E599" s="11"/>
      <c r="F599" s="10"/>
      <c r="G599" s="10"/>
    </row>
    <row r="600" spans="1:7" s="12" customFormat="1" x14ac:dyDescent="0.25">
      <c r="A600" s="8"/>
      <c r="B600" s="9"/>
      <c r="C600" s="9"/>
      <c r="D600" s="10"/>
      <c r="E600" s="11"/>
      <c r="F600" s="10"/>
      <c r="G600" s="10"/>
    </row>
    <row r="601" spans="1:7" s="12" customFormat="1" x14ac:dyDescent="0.25">
      <c r="A601" s="8"/>
      <c r="B601" s="9"/>
      <c r="C601" s="9"/>
      <c r="D601" s="10"/>
      <c r="E601" s="11"/>
      <c r="F601" s="10"/>
      <c r="G601" s="10"/>
    </row>
    <row r="602" spans="1:7" s="12" customFormat="1" x14ac:dyDescent="0.25">
      <c r="A602" s="8"/>
      <c r="B602" s="9"/>
      <c r="C602" s="9"/>
      <c r="D602" s="10"/>
      <c r="E602" s="11"/>
      <c r="F602" s="10"/>
      <c r="G602" s="10"/>
    </row>
    <row r="603" spans="1:7" s="12" customFormat="1" x14ac:dyDescent="0.25">
      <c r="A603" s="8"/>
      <c r="B603" s="9"/>
      <c r="C603" s="9"/>
      <c r="D603" s="10"/>
      <c r="E603" s="11"/>
      <c r="F603" s="10"/>
      <c r="G603" s="10"/>
    </row>
    <row r="604" spans="1:7" s="12" customFormat="1" x14ac:dyDescent="0.25">
      <c r="A604" s="8"/>
      <c r="B604" s="9"/>
      <c r="C604" s="9"/>
      <c r="D604" s="10"/>
      <c r="E604" s="11"/>
      <c r="F604" s="10"/>
      <c r="G604" s="10"/>
    </row>
    <row r="605" spans="1:7" s="12" customFormat="1" x14ac:dyDescent="0.25">
      <c r="A605" s="8"/>
      <c r="B605" s="9"/>
      <c r="C605" s="9"/>
      <c r="D605" s="10"/>
      <c r="E605" s="11"/>
      <c r="F605" s="10"/>
      <c r="G605" s="10"/>
    </row>
    <row r="606" spans="1:7" s="12" customFormat="1" x14ac:dyDescent="0.25">
      <c r="A606" s="8"/>
      <c r="B606" s="9"/>
      <c r="C606" s="9"/>
      <c r="D606" s="10"/>
      <c r="E606" s="11"/>
      <c r="F606" s="10"/>
      <c r="G606" s="10"/>
    </row>
    <row r="607" spans="1:7" s="12" customFormat="1" x14ac:dyDescent="0.25">
      <c r="A607" s="8"/>
      <c r="B607" s="9"/>
      <c r="C607" s="9"/>
      <c r="D607" s="10"/>
      <c r="E607" s="11"/>
      <c r="F607" s="10"/>
      <c r="G607" s="10"/>
    </row>
    <row r="608" spans="1:7" s="12" customFormat="1" x14ac:dyDescent="0.25">
      <c r="A608" s="8"/>
      <c r="B608" s="9"/>
      <c r="C608" s="9"/>
      <c r="D608" s="10"/>
      <c r="E608" s="11"/>
      <c r="F608" s="10"/>
      <c r="G608" s="10"/>
    </row>
    <row r="609" spans="1:7" s="12" customFormat="1" x14ac:dyDescent="0.25">
      <c r="A609" s="8"/>
      <c r="B609" s="9"/>
      <c r="C609" s="9"/>
      <c r="D609" s="10"/>
      <c r="E609" s="11"/>
      <c r="F609" s="10"/>
      <c r="G609" s="10"/>
    </row>
    <row r="610" spans="1:7" s="12" customFormat="1" x14ac:dyDescent="0.25">
      <c r="A610" s="8"/>
      <c r="B610" s="9"/>
      <c r="C610" s="9"/>
      <c r="D610" s="10"/>
      <c r="E610" s="11"/>
      <c r="F610" s="10"/>
      <c r="G610" s="10"/>
    </row>
    <row r="611" spans="1:7" s="12" customFormat="1" x14ac:dyDescent="0.25">
      <c r="A611" s="8"/>
      <c r="B611" s="9"/>
      <c r="C611" s="9"/>
      <c r="D611" s="10"/>
      <c r="E611" s="11"/>
      <c r="F611" s="10"/>
      <c r="G611" s="10"/>
    </row>
    <row r="612" spans="1:7" s="12" customFormat="1" x14ac:dyDescent="0.25">
      <c r="A612" s="8"/>
      <c r="B612" s="9"/>
      <c r="C612" s="9"/>
      <c r="D612" s="10"/>
      <c r="E612" s="11"/>
      <c r="F612" s="10"/>
      <c r="G612" s="10"/>
    </row>
    <row r="613" spans="1:7" s="12" customFormat="1" x14ac:dyDescent="0.25">
      <c r="A613" s="8"/>
      <c r="B613" s="9"/>
      <c r="C613" s="9"/>
      <c r="D613" s="10"/>
      <c r="E613" s="11"/>
      <c r="F613" s="10"/>
      <c r="G613" s="10"/>
    </row>
    <row r="614" spans="1:7" s="12" customFormat="1" x14ac:dyDescent="0.25">
      <c r="A614" s="8"/>
      <c r="B614" s="9"/>
      <c r="C614" s="9"/>
      <c r="D614" s="10"/>
      <c r="E614" s="11"/>
      <c r="F614" s="10"/>
      <c r="G614" s="10"/>
    </row>
    <row r="615" spans="1:7" s="12" customFormat="1" x14ac:dyDescent="0.25">
      <c r="A615" s="8"/>
      <c r="B615" s="9"/>
      <c r="C615" s="9"/>
      <c r="D615" s="10"/>
      <c r="E615" s="11"/>
      <c r="F615" s="10"/>
      <c r="G615" s="10"/>
    </row>
    <row r="616" spans="1:7" s="12" customFormat="1" x14ac:dyDescent="0.25">
      <c r="A616" s="8"/>
      <c r="B616" s="9"/>
      <c r="C616" s="9"/>
      <c r="D616" s="10"/>
      <c r="E616" s="11"/>
      <c r="F616" s="10"/>
      <c r="G616" s="10"/>
    </row>
    <row r="617" spans="1:7" s="12" customFormat="1" x14ac:dyDescent="0.25">
      <c r="A617" s="8"/>
      <c r="B617" s="9"/>
      <c r="C617" s="9"/>
      <c r="D617" s="10"/>
      <c r="E617" s="11"/>
      <c r="F617" s="10"/>
      <c r="G617" s="10"/>
    </row>
    <row r="618" spans="1:7" s="12" customFormat="1" x14ac:dyDescent="0.25">
      <c r="A618" s="8"/>
      <c r="B618" s="9"/>
      <c r="C618" s="9"/>
      <c r="D618" s="10"/>
      <c r="E618" s="11"/>
      <c r="F618" s="10"/>
      <c r="G618" s="10"/>
    </row>
    <row r="619" spans="1:7" s="12" customFormat="1" x14ac:dyDescent="0.25">
      <c r="A619" s="8"/>
      <c r="B619" s="9"/>
      <c r="C619" s="9"/>
      <c r="D619" s="10"/>
      <c r="E619" s="11"/>
      <c r="F619" s="10"/>
      <c r="G619" s="10"/>
    </row>
    <row r="620" spans="1:7" s="12" customFormat="1" x14ac:dyDescent="0.25">
      <c r="A620" s="8"/>
      <c r="B620" s="9"/>
      <c r="C620" s="9"/>
      <c r="D620" s="10"/>
      <c r="E620" s="11"/>
      <c r="F620" s="10"/>
      <c r="G620" s="10"/>
    </row>
    <row r="621" spans="1:7" s="12" customFormat="1" x14ac:dyDescent="0.25">
      <c r="A621" s="8"/>
      <c r="B621" s="9"/>
      <c r="C621" s="9"/>
      <c r="D621" s="10"/>
      <c r="E621" s="11"/>
      <c r="F621" s="10"/>
      <c r="G621" s="10"/>
    </row>
    <row r="622" spans="1:7" s="12" customFormat="1" x14ac:dyDescent="0.25">
      <c r="A622" s="8"/>
      <c r="B622" s="9"/>
      <c r="C622" s="9"/>
      <c r="D622" s="10"/>
      <c r="E622" s="11"/>
      <c r="F622" s="10"/>
      <c r="G622" s="10"/>
    </row>
    <row r="623" spans="1:7" s="12" customFormat="1" x14ac:dyDescent="0.25">
      <c r="A623" s="8"/>
      <c r="B623" s="9"/>
      <c r="C623" s="9"/>
      <c r="D623" s="10"/>
      <c r="E623" s="11"/>
      <c r="F623" s="10"/>
      <c r="G623" s="10"/>
    </row>
    <row r="624" spans="1:7" s="12" customFormat="1" x14ac:dyDescent="0.25">
      <c r="A624" s="8"/>
      <c r="B624" s="9"/>
      <c r="C624" s="9"/>
      <c r="D624" s="10"/>
      <c r="E624" s="11"/>
      <c r="F624" s="10"/>
      <c r="G624" s="10"/>
    </row>
    <row r="625" spans="1:7" s="12" customFormat="1" x14ac:dyDescent="0.25">
      <c r="A625" s="8"/>
      <c r="B625" s="9"/>
      <c r="C625" s="9"/>
      <c r="D625" s="10"/>
      <c r="E625" s="11"/>
      <c r="F625" s="10"/>
      <c r="G625" s="10"/>
    </row>
    <row r="626" spans="1:7" s="12" customFormat="1" x14ac:dyDescent="0.25">
      <c r="A626" s="8"/>
      <c r="B626" s="9"/>
      <c r="C626" s="9"/>
      <c r="D626" s="10"/>
      <c r="E626" s="11"/>
      <c r="F626" s="10"/>
      <c r="G626" s="10"/>
    </row>
    <row r="627" spans="1:7" s="12" customFormat="1" x14ac:dyDescent="0.25">
      <c r="A627" s="8"/>
      <c r="B627" s="9"/>
      <c r="C627" s="9"/>
      <c r="D627" s="10"/>
      <c r="E627" s="11"/>
      <c r="F627" s="10"/>
      <c r="G627" s="10"/>
    </row>
    <row r="628" spans="1:7" s="12" customFormat="1" x14ac:dyDescent="0.25">
      <c r="A628" s="8"/>
      <c r="B628" s="9"/>
      <c r="C628" s="9"/>
      <c r="D628" s="10"/>
      <c r="E628" s="11"/>
      <c r="F628" s="10"/>
      <c r="G628" s="10"/>
    </row>
    <row r="629" spans="1:7" s="12" customFormat="1" x14ac:dyDescent="0.25">
      <c r="A629" s="8"/>
      <c r="B629" s="9"/>
      <c r="C629" s="9"/>
      <c r="D629" s="10"/>
      <c r="E629" s="11"/>
      <c r="F629" s="10"/>
      <c r="G629" s="10"/>
    </row>
    <row r="630" spans="1:7" s="12" customFormat="1" x14ac:dyDescent="0.25">
      <c r="A630" s="8"/>
      <c r="B630" s="9"/>
      <c r="C630" s="9"/>
      <c r="D630" s="10"/>
      <c r="E630" s="11"/>
      <c r="F630" s="10"/>
      <c r="G630" s="10"/>
    </row>
    <row r="631" spans="1:7" s="12" customFormat="1" x14ac:dyDescent="0.25">
      <c r="A631" s="8"/>
      <c r="B631" s="9"/>
      <c r="C631" s="9"/>
      <c r="D631" s="10"/>
      <c r="E631" s="11"/>
      <c r="F631" s="10"/>
      <c r="G631" s="10"/>
    </row>
    <row r="632" spans="1:7" s="12" customFormat="1" x14ac:dyDescent="0.25">
      <c r="A632" s="8"/>
      <c r="B632" s="9"/>
      <c r="C632" s="9"/>
      <c r="D632" s="10"/>
      <c r="E632" s="11"/>
      <c r="F632" s="10"/>
      <c r="G632" s="10"/>
    </row>
    <row r="633" spans="1:7" s="12" customFormat="1" x14ac:dyDescent="0.25">
      <c r="A633" s="8"/>
      <c r="B633" s="9"/>
      <c r="C633" s="9"/>
      <c r="D633" s="10"/>
      <c r="E633" s="11"/>
      <c r="F633" s="10"/>
      <c r="G633" s="10"/>
    </row>
    <row r="634" spans="1:7" s="12" customFormat="1" x14ac:dyDescent="0.25">
      <c r="A634" s="8"/>
      <c r="B634" s="9"/>
      <c r="C634" s="9"/>
      <c r="D634" s="10"/>
      <c r="E634" s="11"/>
      <c r="F634" s="10"/>
      <c r="G634" s="10"/>
    </row>
    <row r="635" spans="1:7" s="12" customFormat="1" x14ac:dyDescent="0.25">
      <c r="A635" s="8"/>
      <c r="B635" s="9"/>
      <c r="C635" s="9"/>
      <c r="D635" s="10"/>
      <c r="E635" s="11"/>
      <c r="F635" s="10"/>
      <c r="G635" s="10"/>
    </row>
    <row r="636" spans="1:7" s="12" customFormat="1" x14ac:dyDescent="0.25">
      <c r="A636" s="8"/>
      <c r="B636" s="9"/>
      <c r="C636" s="9"/>
      <c r="D636" s="10"/>
      <c r="E636" s="11"/>
      <c r="F636" s="10"/>
      <c r="G636" s="10"/>
    </row>
    <row r="637" spans="1:7" s="12" customFormat="1" x14ac:dyDescent="0.25">
      <c r="A637" s="8"/>
      <c r="B637" s="9"/>
      <c r="C637" s="9"/>
      <c r="D637" s="10"/>
      <c r="E637" s="11"/>
      <c r="F637" s="10"/>
      <c r="G637" s="10"/>
    </row>
    <row r="638" spans="1:7" s="12" customFormat="1" x14ac:dyDescent="0.25">
      <c r="A638" s="8"/>
      <c r="B638" s="9"/>
      <c r="C638" s="9"/>
      <c r="D638" s="10"/>
      <c r="E638" s="11"/>
      <c r="F638" s="10"/>
      <c r="G638" s="10"/>
    </row>
    <row r="639" spans="1:7" s="12" customFormat="1" x14ac:dyDescent="0.25">
      <c r="A639" s="8"/>
      <c r="B639" s="9"/>
      <c r="C639" s="9"/>
      <c r="D639" s="10"/>
      <c r="E639" s="11"/>
      <c r="F639" s="10"/>
      <c r="G639" s="10"/>
    </row>
    <row r="640" spans="1:7" s="12" customFormat="1" x14ac:dyDescent="0.25">
      <c r="A640" s="8"/>
      <c r="B640" s="9"/>
      <c r="C640" s="9"/>
      <c r="D640" s="10"/>
      <c r="E640" s="11"/>
      <c r="F640" s="10"/>
      <c r="G640" s="10"/>
    </row>
    <row r="641" spans="1:7" s="12" customFormat="1" x14ac:dyDescent="0.25">
      <c r="A641" s="8"/>
      <c r="B641" s="9"/>
      <c r="C641" s="9"/>
      <c r="D641" s="10"/>
      <c r="E641" s="11"/>
      <c r="F641" s="10"/>
      <c r="G641" s="10"/>
    </row>
    <row r="642" spans="1:7" s="12" customFormat="1" x14ac:dyDescent="0.25">
      <c r="A642" s="8"/>
      <c r="B642" s="9"/>
      <c r="C642" s="9"/>
      <c r="D642" s="10"/>
      <c r="E642" s="11"/>
      <c r="F642" s="10"/>
      <c r="G642" s="10"/>
    </row>
    <row r="643" spans="1:7" s="12" customFormat="1" x14ac:dyDescent="0.25">
      <c r="A643" s="8"/>
      <c r="B643" s="9"/>
      <c r="C643" s="9"/>
      <c r="D643" s="10"/>
      <c r="E643" s="11"/>
      <c r="F643" s="10"/>
      <c r="G643" s="10"/>
    </row>
    <row r="644" spans="1:7" s="12" customFormat="1" x14ac:dyDescent="0.25">
      <c r="A644" s="8"/>
      <c r="B644" s="9"/>
      <c r="C644" s="9"/>
      <c r="D644" s="10"/>
      <c r="E644" s="11"/>
      <c r="F644" s="10"/>
      <c r="G644" s="10"/>
    </row>
    <row r="645" spans="1:7" s="12" customFormat="1" x14ac:dyDescent="0.25">
      <c r="A645" s="8"/>
      <c r="B645" s="9"/>
      <c r="C645" s="9"/>
      <c r="D645" s="10"/>
      <c r="E645" s="11"/>
      <c r="F645" s="10"/>
      <c r="G645" s="10"/>
    </row>
    <row r="646" spans="1:7" s="12" customFormat="1" x14ac:dyDescent="0.25">
      <c r="A646" s="8"/>
      <c r="B646" s="9"/>
      <c r="C646" s="9"/>
      <c r="D646" s="10"/>
      <c r="E646" s="11"/>
      <c r="F646" s="10"/>
      <c r="G646" s="10"/>
    </row>
    <row r="647" spans="1:7" s="12" customFormat="1" x14ac:dyDescent="0.25">
      <c r="A647" s="8"/>
      <c r="B647" s="9"/>
      <c r="C647" s="9"/>
      <c r="D647" s="10"/>
      <c r="E647" s="11"/>
      <c r="F647" s="10"/>
      <c r="G647" s="10"/>
    </row>
    <row r="648" spans="1:7" s="12" customFormat="1" x14ac:dyDescent="0.25">
      <c r="A648" s="8"/>
      <c r="B648" s="9"/>
      <c r="C648" s="9"/>
      <c r="D648" s="10"/>
      <c r="E648" s="11"/>
      <c r="F648" s="10"/>
      <c r="G648" s="10"/>
    </row>
    <row r="649" spans="1:7" s="12" customFormat="1" x14ac:dyDescent="0.25">
      <c r="A649" s="8"/>
      <c r="B649" s="9"/>
      <c r="C649" s="9"/>
      <c r="D649" s="10"/>
      <c r="E649" s="11"/>
      <c r="F649" s="10"/>
      <c r="G649" s="10"/>
    </row>
    <row r="650" spans="1:7" s="12" customFormat="1" x14ac:dyDescent="0.25">
      <c r="A650" s="8"/>
      <c r="B650" s="9"/>
      <c r="C650" s="9"/>
      <c r="D650" s="10"/>
      <c r="E650" s="11"/>
      <c r="F650" s="10"/>
      <c r="G650" s="10"/>
    </row>
    <row r="651" spans="1:7" s="12" customFormat="1" x14ac:dyDescent="0.25">
      <c r="A651" s="8"/>
      <c r="B651" s="9"/>
      <c r="C651" s="9"/>
      <c r="D651" s="10"/>
      <c r="E651" s="11"/>
      <c r="F651" s="10"/>
      <c r="G651" s="10"/>
    </row>
    <row r="652" spans="1:7" s="12" customFormat="1" x14ac:dyDescent="0.25">
      <c r="A652" s="8"/>
      <c r="B652" s="9"/>
      <c r="C652" s="9"/>
      <c r="D652" s="10"/>
      <c r="E652" s="11"/>
      <c r="F652" s="10"/>
      <c r="G652" s="10"/>
    </row>
    <row r="653" spans="1:7" s="12" customFormat="1" x14ac:dyDescent="0.25">
      <c r="A653" s="8"/>
      <c r="B653" s="9"/>
      <c r="C653" s="9"/>
      <c r="D653" s="10"/>
      <c r="E653" s="11"/>
      <c r="F653" s="10"/>
      <c r="G653" s="10"/>
    </row>
    <row r="654" spans="1:7" s="12" customFormat="1" x14ac:dyDescent="0.25">
      <c r="A654" s="8"/>
      <c r="B654" s="9"/>
      <c r="C654" s="9"/>
      <c r="D654" s="10"/>
      <c r="E654" s="11"/>
      <c r="F654" s="10"/>
      <c r="G654" s="10"/>
    </row>
    <row r="655" spans="1:7" s="12" customFormat="1" x14ac:dyDescent="0.25">
      <c r="A655" s="8"/>
      <c r="B655" s="9"/>
      <c r="C655" s="9"/>
      <c r="D655" s="10"/>
      <c r="E655" s="11"/>
      <c r="F655" s="10"/>
      <c r="G655" s="10"/>
    </row>
    <row r="656" spans="1:7" s="12" customFormat="1" x14ac:dyDescent="0.25">
      <c r="A656" s="8"/>
      <c r="B656" s="9"/>
      <c r="C656" s="9"/>
      <c r="D656" s="10"/>
      <c r="E656" s="11"/>
      <c r="F656" s="10"/>
      <c r="G656" s="10"/>
    </row>
    <row r="657" spans="1:7" s="12" customFormat="1" x14ac:dyDescent="0.25">
      <c r="A657" s="8"/>
      <c r="B657" s="9"/>
      <c r="C657" s="9"/>
      <c r="D657" s="10"/>
      <c r="E657" s="11"/>
      <c r="F657" s="10"/>
      <c r="G657" s="10"/>
    </row>
    <row r="658" spans="1:7" s="12" customFormat="1" x14ac:dyDescent="0.25">
      <c r="A658" s="8"/>
      <c r="B658" s="9"/>
      <c r="C658" s="9"/>
      <c r="D658" s="10"/>
      <c r="E658" s="11"/>
      <c r="F658" s="10"/>
      <c r="G658" s="10"/>
    </row>
    <row r="659" spans="1:7" s="12" customFormat="1" x14ac:dyDescent="0.25">
      <c r="A659" s="8"/>
      <c r="B659" s="9"/>
      <c r="C659" s="9"/>
      <c r="D659" s="10"/>
      <c r="E659" s="11"/>
      <c r="F659" s="10"/>
      <c r="G659" s="10"/>
    </row>
    <row r="660" spans="1:7" s="12" customFormat="1" x14ac:dyDescent="0.25">
      <c r="A660" s="8"/>
      <c r="B660" s="9"/>
      <c r="C660" s="9"/>
      <c r="D660" s="10"/>
      <c r="E660" s="11"/>
      <c r="F660" s="10"/>
      <c r="G660" s="10"/>
    </row>
    <row r="661" spans="1:7" s="12" customFormat="1" x14ac:dyDescent="0.25">
      <c r="A661" s="8"/>
      <c r="B661" s="9"/>
      <c r="C661" s="9"/>
      <c r="D661" s="10"/>
      <c r="E661" s="11"/>
      <c r="F661" s="10"/>
      <c r="G661" s="10"/>
    </row>
    <row r="662" spans="1:7" s="12" customFormat="1" x14ac:dyDescent="0.25">
      <c r="A662" s="8"/>
      <c r="B662" s="9"/>
      <c r="C662" s="9"/>
      <c r="D662" s="10"/>
      <c r="E662" s="11"/>
      <c r="F662" s="10"/>
      <c r="G662" s="10"/>
    </row>
    <row r="663" spans="1:7" s="12" customFormat="1" x14ac:dyDescent="0.25">
      <c r="A663" s="8"/>
      <c r="B663" s="9"/>
      <c r="C663" s="9"/>
      <c r="D663" s="10"/>
      <c r="E663" s="11"/>
      <c r="F663" s="10"/>
      <c r="G663" s="10"/>
    </row>
    <row r="664" spans="1:7" s="12" customFormat="1" x14ac:dyDescent="0.25">
      <c r="A664" s="8"/>
      <c r="B664" s="9"/>
      <c r="C664" s="9"/>
      <c r="D664" s="10"/>
      <c r="E664" s="11"/>
      <c r="F664" s="10"/>
      <c r="G664" s="10"/>
    </row>
    <row r="665" spans="1:7" s="12" customFormat="1" x14ac:dyDescent="0.25">
      <c r="A665" s="8"/>
      <c r="B665" s="9"/>
      <c r="C665" s="9"/>
      <c r="D665" s="10"/>
      <c r="E665" s="11"/>
      <c r="F665" s="10"/>
      <c r="G665" s="10"/>
    </row>
    <row r="666" spans="1:7" s="12" customFormat="1" x14ac:dyDescent="0.25">
      <c r="A666" s="8"/>
      <c r="B666" s="9"/>
      <c r="C666" s="9"/>
      <c r="D666" s="10"/>
      <c r="E666" s="11"/>
      <c r="F666" s="10"/>
      <c r="G666" s="10"/>
    </row>
    <row r="667" spans="1:7" s="12" customFormat="1" x14ac:dyDescent="0.25">
      <c r="A667" s="8"/>
      <c r="B667" s="9"/>
      <c r="C667" s="9"/>
      <c r="D667" s="10"/>
      <c r="E667" s="11"/>
      <c r="F667" s="10"/>
      <c r="G667" s="10"/>
    </row>
    <row r="668" spans="1:7" s="12" customFormat="1" x14ac:dyDescent="0.25">
      <c r="A668" s="8"/>
      <c r="B668" s="9"/>
      <c r="C668" s="9"/>
      <c r="D668" s="10"/>
      <c r="E668" s="11"/>
      <c r="F668" s="10"/>
      <c r="G668" s="10"/>
    </row>
    <row r="669" spans="1:7" s="12" customFormat="1" x14ac:dyDescent="0.25">
      <c r="A669" s="8"/>
      <c r="B669" s="9"/>
      <c r="C669" s="9"/>
      <c r="D669" s="10"/>
      <c r="E669" s="11"/>
      <c r="F669" s="10"/>
      <c r="G669" s="10"/>
    </row>
    <row r="670" spans="1:7" s="12" customFormat="1" x14ac:dyDescent="0.25">
      <c r="A670" s="8"/>
      <c r="B670" s="9"/>
      <c r="C670" s="9"/>
      <c r="D670" s="10"/>
      <c r="E670" s="11"/>
      <c r="F670" s="10"/>
      <c r="G670" s="10"/>
    </row>
    <row r="671" spans="1:7" s="12" customFormat="1" x14ac:dyDescent="0.25">
      <c r="A671" s="8"/>
      <c r="B671" s="9"/>
      <c r="C671" s="9"/>
      <c r="D671" s="10"/>
      <c r="E671" s="11"/>
      <c r="F671" s="10"/>
      <c r="G671" s="10"/>
    </row>
    <row r="672" spans="1:7" s="12" customFormat="1" x14ac:dyDescent="0.25">
      <c r="A672" s="8"/>
      <c r="B672" s="9"/>
      <c r="C672" s="9"/>
      <c r="D672" s="10"/>
      <c r="E672" s="11"/>
      <c r="F672" s="10"/>
      <c r="G672" s="10"/>
    </row>
    <row r="673" spans="1:7" s="12" customFormat="1" x14ac:dyDescent="0.25">
      <c r="A673" s="8"/>
      <c r="B673" s="9"/>
      <c r="C673" s="9"/>
      <c r="D673" s="10"/>
      <c r="E673" s="11"/>
      <c r="F673" s="10"/>
      <c r="G673" s="10"/>
    </row>
    <row r="674" spans="1:7" s="12" customFormat="1" x14ac:dyDescent="0.25">
      <c r="A674" s="8"/>
      <c r="B674" s="9"/>
      <c r="C674" s="9"/>
      <c r="D674" s="10"/>
      <c r="E674" s="11"/>
      <c r="F674" s="10"/>
      <c r="G674" s="10"/>
    </row>
    <row r="675" spans="1:7" s="12" customFormat="1" x14ac:dyDescent="0.25">
      <c r="A675" s="8"/>
      <c r="B675" s="9"/>
      <c r="C675" s="9"/>
      <c r="D675" s="10"/>
      <c r="E675" s="11"/>
      <c r="F675" s="10"/>
      <c r="G675" s="10"/>
    </row>
    <row r="676" spans="1:7" s="12" customFormat="1" x14ac:dyDescent="0.25">
      <c r="A676" s="8"/>
      <c r="B676" s="9"/>
      <c r="C676" s="9"/>
      <c r="D676" s="10"/>
      <c r="E676" s="11"/>
      <c r="F676" s="10"/>
      <c r="G676" s="10"/>
    </row>
    <row r="677" spans="1:7" s="12" customFormat="1" x14ac:dyDescent="0.25">
      <c r="A677" s="8"/>
      <c r="B677" s="9"/>
      <c r="C677" s="9"/>
      <c r="D677" s="10"/>
      <c r="E677" s="11"/>
      <c r="F677" s="10"/>
      <c r="G677" s="10"/>
    </row>
    <row r="678" spans="1:7" s="12" customFormat="1" x14ac:dyDescent="0.25">
      <c r="A678" s="8"/>
      <c r="B678" s="9"/>
      <c r="C678" s="9"/>
      <c r="D678" s="10"/>
      <c r="E678" s="11"/>
      <c r="F678" s="10"/>
      <c r="G678" s="10"/>
    </row>
    <row r="679" spans="1:7" s="12" customFormat="1" x14ac:dyDescent="0.25">
      <c r="A679" s="8"/>
      <c r="B679" s="9"/>
      <c r="C679" s="9"/>
      <c r="D679" s="10"/>
      <c r="E679" s="11"/>
      <c r="F679" s="10"/>
      <c r="G679" s="10"/>
    </row>
    <row r="680" spans="1:7" s="12" customFormat="1" x14ac:dyDescent="0.25">
      <c r="A680" s="8"/>
      <c r="B680" s="9"/>
      <c r="C680" s="9"/>
      <c r="D680" s="10"/>
      <c r="E680" s="11"/>
      <c r="F680" s="10"/>
      <c r="G680" s="10"/>
    </row>
    <row r="681" spans="1:7" s="12" customFormat="1" x14ac:dyDescent="0.25">
      <c r="A681" s="8"/>
      <c r="B681" s="9"/>
      <c r="C681" s="9"/>
      <c r="D681" s="10"/>
      <c r="E681" s="11"/>
      <c r="F681" s="10"/>
      <c r="G681" s="10"/>
    </row>
    <row r="682" spans="1:7" s="12" customFormat="1" x14ac:dyDescent="0.25">
      <c r="A682" s="8"/>
      <c r="B682" s="9"/>
      <c r="C682" s="9"/>
      <c r="D682" s="10"/>
      <c r="E682" s="11"/>
      <c r="F682" s="10"/>
      <c r="G682" s="10"/>
    </row>
    <row r="683" spans="1:7" s="12" customFormat="1" x14ac:dyDescent="0.25">
      <c r="A683" s="8"/>
      <c r="B683" s="9"/>
      <c r="C683" s="9"/>
      <c r="D683" s="10"/>
      <c r="E683" s="11"/>
      <c r="F683" s="10"/>
      <c r="G683" s="10"/>
    </row>
    <row r="684" spans="1:7" s="12" customFormat="1" x14ac:dyDescent="0.25">
      <c r="A684" s="8"/>
      <c r="B684" s="9"/>
      <c r="C684" s="9"/>
      <c r="D684" s="10"/>
      <c r="E684" s="11"/>
      <c r="F684" s="10"/>
      <c r="G684" s="10"/>
    </row>
    <row r="685" spans="1:7" s="12" customFormat="1" x14ac:dyDescent="0.25">
      <c r="A685" s="8"/>
      <c r="B685" s="9"/>
      <c r="C685" s="9"/>
      <c r="D685" s="10"/>
      <c r="E685" s="11"/>
      <c r="F685" s="10"/>
      <c r="G685" s="10"/>
    </row>
  </sheetData>
  <sheetProtection password="CA99" sheet="1" selectLockedCells="1" autoFilter="0"/>
  <autoFilter ref="A5:O265"/>
  <sortState ref="A5:N635">
    <sortCondition ref="B5:B635"/>
  </sortState>
  <mergeCells count="6">
    <mergeCell ref="I268:L268"/>
    <mergeCell ref="A265:B265"/>
    <mergeCell ref="D2:H3"/>
    <mergeCell ref="C1:O1"/>
    <mergeCell ref="A1:B3"/>
    <mergeCell ref="C2:C3"/>
  </mergeCells>
  <conditionalFormatting sqref="D221:D223">
    <cfRule type="expression" dxfId="485" priority="128">
      <formula>$D47="tusz 3-kolorowy"</formula>
    </cfRule>
    <cfRule type="expression" dxfId="484" priority="129">
      <formula>$D221="tusz yellow"</formula>
    </cfRule>
    <cfRule type="expression" dxfId="483" priority="130">
      <formula>$D221="tusz magenta"</formula>
    </cfRule>
    <cfRule type="expression" dxfId="482" priority="131">
      <formula>$D221="tusz cyan"</formula>
    </cfRule>
    <cfRule type="expression" dxfId="481" priority="132">
      <formula>$D221="tusz black"</formula>
    </cfRule>
    <cfRule type="expression" dxfId="480" priority="133">
      <formula>$D221="toner black"</formula>
    </cfRule>
    <cfRule type="expression" dxfId="479" priority="134">
      <formula>$D221="toner yellow"</formula>
    </cfRule>
    <cfRule type="expression" dxfId="478" priority="135">
      <formula>$D221="toner magenta"</formula>
    </cfRule>
    <cfRule type="expression" dxfId="477" priority="136" stopIfTrue="1">
      <formula>$D221="toner cyan"</formula>
    </cfRule>
  </conditionalFormatting>
  <conditionalFormatting sqref="D243 D261:D264">
    <cfRule type="expression" dxfId="476" priority="218">
      <formula>$D67="tusz 3-kolorowy"</formula>
    </cfRule>
    <cfRule type="expression" dxfId="475" priority="219">
      <formula>$D243="tusz yellow"</formula>
    </cfRule>
    <cfRule type="expression" dxfId="474" priority="220">
      <formula>$D243="tusz magenta"</formula>
    </cfRule>
    <cfRule type="expression" dxfId="473" priority="221">
      <formula>$D243="tusz cyan"</formula>
    </cfRule>
    <cfRule type="expression" dxfId="472" priority="222">
      <formula>$D243="tusz black"</formula>
    </cfRule>
    <cfRule type="expression" dxfId="471" priority="223">
      <formula>$D243="toner black"</formula>
    </cfRule>
    <cfRule type="expression" dxfId="470" priority="224">
      <formula>$D243="toner yellow"</formula>
    </cfRule>
    <cfRule type="expression" dxfId="469" priority="225">
      <formula>$D243="toner magenta"</formula>
    </cfRule>
    <cfRule type="expression" dxfId="468" priority="226" stopIfTrue="1">
      <formula>$D243="toner cyan"</formula>
    </cfRule>
  </conditionalFormatting>
  <conditionalFormatting sqref="D260 D248:D251">
    <cfRule type="expression" dxfId="467" priority="227">
      <formula>$D68="tusz 3-kolorowy"</formula>
    </cfRule>
    <cfRule type="expression" dxfId="466" priority="228">
      <formula>$D248="tusz yellow"</formula>
    </cfRule>
    <cfRule type="expression" dxfId="465" priority="229">
      <formula>$D248="tusz magenta"</formula>
    </cfRule>
    <cfRule type="expression" dxfId="464" priority="230">
      <formula>$D248="tusz cyan"</formula>
    </cfRule>
    <cfRule type="expression" dxfId="463" priority="231">
      <formula>$D248="tusz black"</formula>
    </cfRule>
    <cfRule type="expression" dxfId="462" priority="232">
      <formula>$D248="toner black"</formula>
    </cfRule>
    <cfRule type="expression" dxfId="461" priority="233">
      <formula>$D248="toner yellow"</formula>
    </cfRule>
    <cfRule type="expression" dxfId="460" priority="234">
      <formula>$D248="toner magenta"</formula>
    </cfRule>
    <cfRule type="expression" dxfId="459" priority="235" stopIfTrue="1">
      <formula>$D248="toner cyan"</formula>
    </cfRule>
  </conditionalFormatting>
  <conditionalFormatting sqref="D256:D259">
    <cfRule type="expression" dxfId="458" priority="245">
      <formula>#REF!="tusz 3-kolorowy"</formula>
    </cfRule>
    <cfRule type="expression" dxfId="457" priority="246">
      <formula>$D256="tusz yellow"</formula>
    </cfRule>
    <cfRule type="expression" dxfId="456" priority="247">
      <formula>$D256="tusz magenta"</formula>
    </cfRule>
    <cfRule type="expression" dxfId="455" priority="248">
      <formula>$D256="tusz cyan"</formula>
    </cfRule>
    <cfRule type="expression" dxfId="454" priority="249">
      <formula>$D256="tusz black"</formula>
    </cfRule>
    <cfRule type="expression" dxfId="453" priority="250">
      <formula>$D256="toner black"</formula>
    </cfRule>
    <cfRule type="expression" dxfId="452" priority="251">
      <formula>$D256="toner yellow"</formula>
    </cfRule>
    <cfRule type="expression" dxfId="451" priority="252">
      <formula>$D256="toner magenta"</formula>
    </cfRule>
    <cfRule type="expression" dxfId="450" priority="253" stopIfTrue="1">
      <formula>$D256="toner cyan"</formula>
    </cfRule>
  </conditionalFormatting>
  <conditionalFormatting sqref="D253:D255">
    <cfRule type="expression" dxfId="449" priority="254">
      <formula>$D74="tusz 3-kolorowy"</formula>
    </cfRule>
    <cfRule type="expression" dxfId="448" priority="255">
      <formula>$D253="tusz yellow"</formula>
    </cfRule>
    <cfRule type="expression" dxfId="447" priority="256">
      <formula>$D253="tusz magenta"</formula>
    </cfRule>
    <cfRule type="expression" dxfId="446" priority="257">
      <formula>$D253="tusz cyan"</formula>
    </cfRule>
    <cfRule type="expression" dxfId="445" priority="258">
      <formula>$D253="tusz black"</formula>
    </cfRule>
    <cfRule type="expression" dxfId="444" priority="259">
      <formula>$D253="toner black"</formula>
    </cfRule>
    <cfRule type="expression" dxfId="443" priority="260">
      <formula>$D253="toner yellow"</formula>
    </cfRule>
    <cfRule type="expression" dxfId="442" priority="261">
      <formula>$D253="toner magenta"</formula>
    </cfRule>
    <cfRule type="expression" dxfId="441" priority="262" stopIfTrue="1">
      <formula>$D253="toner cyan"</formula>
    </cfRule>
  </conditionalFormatting>
  <conditionalFormatting sqref="D252">
    <cfRule type="expression" dxfId="440" priority="263">
      <formula>#REF!="tusz 3-kolorowy"</formula>
    </cfRule>
    <cfRule type="expression" dxfId="439" priority="264">
      <formula>$D252="tusz yellow"</formula>
    </cfRule>
    <cfRule type="expression" dxfId="438" priority="265">
      <formula>$D252="tusz magenta"</formula>
    </cfRule>
    <cfRule type="expression" dxfId="437" priority="266">
      <formula>$D252="tusz cyan"</formula>
    </cfRule>
    <cfRule type="expression" dxfId="436" priority="267">
      <formula>$D252="tusz black"</formula>
    </cfRule>
    <cfRule type="expression" dxfId="435" priority="268">
      <formula>$D252="toner black"</formula>
    </cfRule>
    <cfRule type="expression" dxfId="434" priority="269">
      <formula>$D252="toner yellow"</formula>
    </cfRule>
    <cfRule type="expression" dxfId="433" priority="270">
      <formula>$D252="toner magenta"</formula>
    </cfRule>
    <cfRule type="expression" dxfId="432" priority="271" stopIfTrue="1">
      <formula>$D252="toner cyan"</formula>
    </cfRule>
  </conditionalFormatting>
  <conditionalFormatting sqref="D244:D247">
    <cfRule type="expression" dxfId="431" priority="272">
      <formula>#REF!="tusz 3-kolorowy"</formula>
    </cfRule>
    <cfRule type="expression" dxfId="430" priority="273">
      <formula>$D244="tusz yellow"</formula>
    </cfRule>
    <cfRule type="expression" dxfId="429" priority="274">
      <formula>$D244="tusz magenta"</formula>
    </cfRule>
    <cfRule type="expression" dxfId="428" priority="275">
      <formula>$D244="tusz cyan"</formula>
    </cfRule>
    <cfRule type="expression" dxfId="427" priority="276">
      <formula>$D244="tusz black"</formula>
    </cfRule>
    <cfRule type="expression" dxfId="426" priority="277">
      <formula>$D244="toner black"</formula>
    </cfRule>
    <cfRule type="expression" dxfId="425" priority="278">
      <formula>$D244="toner yellow"</formula>
    </cfRule>
    <cfRule type="expression" dxfId="424" priority="279">
      <formula>$D244="toner magenta"</formula>
    </cfRule>
    <cfRule type="expression" dxfId="423" priority="280" stopIfTrue="1">
      <formula>$D244="toner cyan"</formula>
    </cfRule>
  </conditionalFormatting>
  <conditionalFormatting sqref="D239:D241 D225:D228">
    <cfRule type="expression" dxfId="422" priority="281">
      <formula>$D50="tusz 3-kolorowy"</formula>
    </cfRule>
    <cfRule type="expression" dxfId="421" priority="282">
      <formula>$D225="tusz yellow"</formula>
    </cfRule>
    <cfRule type="expression" dxfId="420" priority="283">
      <formula>$D225="tusz magenta"</formula>
    </cfRule>
    <cfRule type="expression" dxfId="419" priority="284">
      <formula>$D225="tusz cyan"</formula>
    </cfRule>
    <cfRule type="expression" dxfId="418" priority="285">
      <formula>$D225="tusz black"</formula>
    </cfRule>
    <cfRule type="expression" dxfId="417" priority="286">
      <formula>$D225="toner black"</formula>
    </cfRule>
    <cfRule type="expression" dxfId="416" priority="287">
      <formula>$D225="toner yellow"</formula>
    </cfRule>
    <cfRule type="expression" dxfId="415" priority="288">
      <formula>$D225="toner magenta"</formula>
    </cfRule>
    <cfRule type="expression" dxfId="414" priority="289" stopIfTrue="1">
      <formula>$D225="toner cyan"</formula>
    </cfRule>
  </conditionalFormatting>
  <conditionalFormatting sqref="D242">
    <cfRule type="expression" dxfId="413" priority="290">
      <formula>#REF!="tusz 3-kolorowy"</formula>
    </cfRule>
    <cfRule type="expression" dxfId="412" priority="291">
      <formula>$D242="tusz yellow"</formula>
    </cfRule>
    <cfRule type="expression" dxfId="411" priority="292">
      <formula>$D242="tusz magenta"</formula>
    </cfRule>
    <cfRule type="expression" dxfId="410" priority="293">
      <formula>$D242="tusz cyan"</formula>
    </cfRule>
    <cfRule type="expression" dxfId="409" priority="294">
      <formula>$D242="tusz black"</formula>
    </cfRule>
    <cfRule type="expression" dxfId="408" priority="295">
      <formula>$D242="toner black"</formula>
    </cfRule>
    <cfRule type="expression" dxfId="407" priority="296">
      <formula>$D242="toner yellow"</formula>
    </cfRule>
    <cfRule type="expression" dxfId="406" priority="297">
      <formula>$D242="toner magenta"</formula>
    </cfRule>
    <cfRule type="expression" dxfId="405" priority="298" stopIfTrue="1">
      <formula>$D242="toner cyan"</formula>
    </cfRule>
  </conditionalFormatting>
  <conditionalFormatting sqref="D231:D232 D208:D216">
    <cfRule type="expression" dxfId="404" priority="299">
      <formula>$D31="tusz 3-kolorowy"</formula>
    </cfRule>
    <cfRule type="expression" dxfId="403" priority="300">
      <formula>$D208="tusz yellow"</formula>
    </cfRule>
    <cfRule type="expression" dxfId="402" priority="301">
      <formula>$D208="tusz magenta"</formula>
    </cfRule>
    <cfRule type="expression" dxfId="401" priority="302">
      <formula>$D208="tusz cyan"</formula>
    </cfRule>
    <cfRule type="expression" dxfId="400" priority="303">
      <formula>$D208="tusz black"</formula>
    </cfRule>
    <cfRule type="expression" dxfId="399" priority="304">
      <formula>$D208="toner black"</formula>
    </cfRule>
    <cfRule type="expression" dxfId="398" priority="305">
      <formula>$D208="toner yellow"</formula>
    </cfRule>
    <cfRule type="expression" dxfId="397" priority="306">
      <formula>$D208="toner magenta"</formula>
    </cfRule>
    <cfRule type="expression" dxfId="396" priority="307" stopIfTrue="1">
      <formula>$D208="toner cyan"</formula>
    </cfRule>
  </conditionalFormatting>
  <conditionalFormatting sqref="D233:D238">
    <cfRule type="expression" dxfId="395" priority="308">
      <formula>#REF!="tusz 3-kolorowy"</formula>
    </cfRule>
    <cfRule type="expression" dxfId="394" priority="309">
      <formula>$D233="tusz yellow"</formula>
    </cfRule>
    <cfRule type="expression" dxfId="393" priority="310">
      <formula>$D233="tusz magenta"</formula>
    </cfRule>
    <cfRule type="expression" dxfId="392" priority="311">
      <formula>$D233="tusz cyan"</formula>
    </cfRule>
    <cfRule type="expression" dxfId="391" priority="312">
      <formula>$D233="tusz black"</formula>
    </cfRule>
    <cfRule type="expression" dxfId="390" priority="313">
      <formula>$D233="toner black"</formula>
    </cfRule>
    <cfRule type="expression" dxfId="389" priority="314">
      <formula>$D233="toner yellow"</formula>
    </cfRule>
    <cfRule type="expression" dxfId="388" priority="315">
      <formula>$D233="toner magenta"</formula>
    </cfRule>
    <cfRule type="expression" dxfId="387" priority="316" stopIfTrue="1">
      <formula>$D233="toner cyan"</formula>
    </cfRule>
  </conditionalFormatting>
  <conditionalFormatting sqref="D229:D230">
    <cfRule type="expression" dxfId="386" priority="317">
      <formula>#REF!="tusz 3-kolorowy"</formula>
    </cfRule>
    <cfRule type="expression" dxfId="385" priority="318">
      <formula>$D229="tusz yellow"</formula>
    </cfRule>
    <cfRule type="expression" dxfId="384" priority="319">
      <formula>$D229="tusz magenta"</formula>
    </cfRule>
    <cfRule type="expression" dxfId="383" priority="320">
      <formula>$D229="tusz cyan"</formula>
    </cfRule>
    <cfRule type="expression" dxfId="382" priority="321">
      <formula>$D229="tusz black"</formula>
    </cfRule>
    <cfRule type="expression" dxfId="381" priority="322">
      <formula>$D229="toner black"</formula>
    </cfRule>
    <cfRule type="expression" dxfId="380" priority="323">
      <formula>$D229="toner yellow"</formula>
    </cfRule>
    <cfRule type="expression" dxfId="379" priority="324">
      <formula>$D229="toner magenta"</formula>
    </cfRule>
    <cfRule type="expression" dxfId="378" priority="325" stopIfTrue="1">
      <formula>$D229="toner cyan"</formula>
    </cfRule>
  </conditionalFormatting>
  <conditionalFormatting sqref="D224">
    <cfRule type="expression" dxfId="377" priority="326">
      <formula>#REF!="tusz 3-kolorowy"</formula>
    </cfRule>
    <cfRule type="expression" dxfId="376" priority="327">
      <formula>$D224="tusz yellow"</formula>
    </cfRule>
    <cfRule type="expression" dxfId="375" priority="328">
      <formula>$D224="tusz magenta"</formula>
    </cfRule>
    <cfRule type="expression" dxfId="374" priority="329">
      <formula>$D224="tusz cyan"</formula>
    </cfRule>
    <cfRule type="expression" dxfId="373" priority="330">
      <formula>$D224="tusz black"</formula>
    </cfRule>
    <cfRule type="expression" dxfId="372" priority="331">
      <formula>$D224="toner black"</formula>
    </cfRule>
    <cfRule type="expression" dxfId="371" priority="332">
      <formula>$D224="toner yellow"</formula>
    </cfRule>
    <cfRule type="expression" dxfId="370" priority="333">
      <formula>$D224="toner magenta"</formula>
    </cfRule>
    <cfRule type="expression" dxfId="369" priority="334" stopIfTrue="1">
      <formula>$D224="toner cyan"</formula>
    </cfRule>
  </conditionalFormatting>
  <conditionalFormatting sqref="D217:D220">
    <cfRule type="expression" dxfId="368" priority="335">
      <formula>#REF!="tusz 3-kolorowy"</formula>
    </cfRule>
    <cfRule type="expression" dxfId="367" priority="336">
      <formula>$D217="tusz yellow"</formula>
    </cfRule>
    <cfRule type="expression" dxfId="366" priority="337">
      <formula>$D217="tusz magenta"</formula>
    </cfRule>
    <cfRule type="expression" dxfId="365" priority="338">
      <formula>$D217="tusz cyan"</formula>
    </cfRule>
    <cfRule type="expression" dxfId="364" priority="339">
      <formula>$D217="tusz black"</formula>
    </cfRule>
    <cfRule type="expression" dxfId="363" priority="340">
      <formula>$D217="toner black"</formula>
    </cfRule>
    <cfRule type="expression" dxfId="362" priority="341">
      <formula>$D217="toner yellow"</formula>
    </cfRule>
    <cfRule type="expression" dxfId="361" priority="342">
      <formula>$D217="toner magenta"</formula>
    </cfRule>
    <cfRule type="expression" dxfId="360" priority="343" stopIfTrue="1">
      <formula>$D217="toner cyan"</formula>
    </cfRule>
  </conditionalFormatting>
  <conditionalFormatting sqref="D204:D206">
    <cfRule type="expression" dxfId="359" priority="344">
      <formula>$D9="tusz 3-kolorowy"</formula>
    </cfRule>
    <cfRule type="expression" dxfId="358" priority="345">
      <formula>$D204="tusz yellow"</formula>
    </cfRule>
    <cfRule type="expression" dxfId="357" priority="346">
      <formula>$D204="tusz magenta"</formula>
    </cfRule>
    <cfRule type="expression" dxfId="356" priority="347">
      <formula>$D204="tusz cyan"</formula>
    </cfRule>
    <cfRule type="expression" dxfId="355" priority="348">
      <formula>$D204="tusz black"</formula>
    </cfRule>
    <cfRule type="expression" dxfId="354" priority="349">
      <formula>$D204="toner black"</formula>
    </cfRule>
    <cfRule type="expression" dxfId="353" priority="350">
      <formula>$D204="toner yellow"</formula>
    </cfRule>
    <cfRule type="expression" dxfId="352" priority="351">
      <formula>$D204="toner magenta"</formula>
    </cfRule>
    <cfRule type="expression" dxfId="351" priority="352" stopIfTrue="1">
      <formula>$D204="toner cyan"</formula>
    </cfRule>
  </conditionalFormatting>
  <conditionalFormatting sqref="D207">
    <cfRule type="expression" dxfId="350" priority="353">
      <formula>$D14="tusz 3-kolorowy"</formula>
    </cfRule>
    <cfRule type="expression" dxfId="349" priority="354">
      <formula>$D207="tusz yellow"</formula>
    </cfRule>
    <cfRule type="expression" dxfId="348" priority="355">
      <formula>$D207="tusz magenta"</formula>
    </cfRule>
    <cfRule type="expression" dxfId="347" priority="356">
      <formula>$D207="tusz cyan"</formula>
    </cfRule>
    <cfRule type="expression" dxfId="346" priority="357">
      <formula>$D207="tusz black"</formula>
    </cfRule>
    <cfRule type="expression" dxfId="345" priority="358">
      <formula>$D207="toner black"</formula>
    </cfRule>
    <cfRule type="expression" dxfId="344" priority="359">
      <formula>$D207="toner yellow"</formula>
    </cfRule>
    <cfRule type="expression" dxfId="343" priority="360">
      <formula>$D207="toner magenta"</formula>
    </cfRule>
    <cfRule type="expression" dxfId="342" priority="361" stopIfTrue="1">
      <formula>$D207="toner cyan"</formula>
    </cfRule>
  </conditionalFormatting>
  <conditionalFormatting sqref="D200:D202">
    <cfRule type="expression" dxfId="341" priority="362">
      <formula>$D6="tusz 3-kolorowy"</formula>
    </cfRule>
    <cfRule type="expression" dxfId="340" priority="363">
      <formula>$D200="tusz yellow"</formula>
    </cfRule>
    <cfRule type="expression" dxfId="339" priority="364">
      <formula>$D200="tusz magenta"</formula>
    </cfRule>
    <cfRule type="expression" dxfId="338" priority="365">
      <formula>$D200="tusz cyan"</formula>
    </cfRule>
    <cfRule type="expression" dxfId="337" priority="366">
      <formula>$D200="tusz black"</formula>
    </cfRule>
    <cfRule type="expression" dxfId="336" priority="367">
      <formula>$D200="toner black"</formula>
    </cfRule>
    <cfRule type="expression" dxfId="335" priority="368">
      <formula>$D200="toner yellow"</formula>
    </cfRule>
    <cfRule type="expression" dxfId="334" priority="369">
      <formula>$D200="toner magenta"</formula>
    </cfRule>
    <cfRule type="expression" dxfId="333" priority="370" stopIfTrue="1">
      <formula>$D200="toner cyan"</formula>
    </cfRule>
  </conditionalFormatting>
  <conditionalFormatting sqref="D203">
    <cfRule type="expression" dxfId="332" priority="371">
      <formula>#REF!="tusz 3-kolorowy"</formula>
    </cfRule>
    <cfRule type="expression" dxfId="331" priority="372">
      <formula>$D203="tusz yellow"</formula>
    </cfRule>
    <cfRule type="expression" dxfId="330" priority="373">
      <formula>$D203="tusz magenta"</formula>
    </cfRule>
    <cfRule type="expression" dxfId="329" priority="374">
      <formula>$D203="tusz cyan"</formula>
    </cfRule>
    <cfRule type="expression" dxfId="328" priority="375">
      <formula>$D203="tusz black"</formula>
    </cfRule>
    <cfRule type="expression" dxfId="327" priority="376">
      <formula>$D203="toner black"</formula>
    </cfRule>
    <cfRule type="expression" dxfId="326" priority="377">
      <formula>$D203="toner yellow"</formula>
    </cfRule>
    <cfRule type="expression" dxfId="325" priority="378">
      <formula>$D203="toner magenta"</formula>
    </cfRule>
    <cfRule type="expression" dxfId="324" priority="379" stopIfTrue="1">
      <formula>$D203="toner cyan"</formula>
    </cfRule>
  </conditionalFormatting>
  <conditionalFormatting sqref="D191:D195">
    <cfRule type="expression" dxfId="323" priority="380">
      <formula>$D1="tusz 3-kolorowy"</formula>
    </cfRule>
    <cfRule type="expression" dxfId="322" priority="381">
      <formula>$D191="tusz yellow"</formula>
    </cfRule>
    <cfRule type="expression" dxfId="321" priority="382">
      <formula>$D191="tusz magenta"</formula>
    </cfRule>
    <cfRule type="expression" dxfId="320" priority="383">
      <formula>$D191="tusz cyan"</formula>
    </cfRule>
    <cfRule type="expression" dxfId="319" priority="384">
      <formula>$D191="tusz black"</formula>
    </cfRule>
    <cfRule type="expression" dxfId="318" priority="385">
      <formula>$D191="toner black"</formula>
    </cfRule>
    <cfRule type="expression" dxfId="317" priority="386">
      <formula>$D191="toner yellow"</formula>
    </cfRule>
    <cfRule type="expression" dxfId="316" priority="387">
      <formula>$D191="toner magenta"</formula>
    </cfRule>
    <cfRule type="expression" dxfId="315" priority="388" stopIfTrue="1">
      <formula>$D191="toner cyan"</formula>
    </cfRule>
  </conditionalFormatting>
  <conditionalFormatting sqref="D196:D199">
    <cfRule type="expression" dxfId="314" priority="389">
      <formula>#REF!="tusz 3-kolorowy"</formula>
    </cfRule>
    <cfRule type="expression" dxfId="313" priority="390">
      <formula>$D196="tusz yellow"</formula>
    </cfRule>
    <cfRule type="expression" dxfId="312" priority="391">
      <formula>$D196="tusz magenta"</formula>
    </cfRule>
    <cfRule type="expression" dxfId="311" priority="392">
      <formula>$D196="tusz cyan"</formula>
    </cfRule>
    <cfRule type="expression" dxfId="310" priority="393">
      <formula>$D196="tusz black"</formula>
    </cfRule>
    <cfRule type="expression" dxfId="309" priority="394">
      <formula>$D196="toner black"</formula>
    </cfRule>
    <cfRule type="expression" dxfId="308" priority="395">
      <formula>$D196="toner yellow"</formula>
    </cfRule>
    <cfRule type="expression" dxfId="307" priority="396">
      <formula>$D196="toner magenta"</formula>
    </cfRule>
    <cfRule type="expression" dxfId="306" priority="397" stopIfTrue="1">
      <formula>$D196="toner cyan"</formula>
    </cfRule>
  </conditionalFormatting>
  <conditionalFormatting sqref="D6:D264">
    <cfRule type="expression" dxfId="305" priority="1">
      <formula>$D6="bęben światłoczuły - black"</formula>
    </cfRule>
    <cfRule type="expression" dxfId="304" priority="2">
      <formula>$D6="tusz-3-kolorowy"</formula>
    </cfRule>
    <cfRule type="expression" dxfId="303" priority="479">
      <formula>$D6="tusz yellow"</formula>
    </cfRule>
    <cfRule type="expression" dxfId="302" priority="480">
      <formula>$D6="tusz magenta"</formula>
    </cfRule>
    <cfRule type="expression" dxfId="301" priority="481">
      <formula>$D6="tusz cyan"</formula>
    </cfRule>
    <cfRule type="expression" dxfId="300" priority="482">
      <formula>$D6="tusz black"</formula>
    </cfRule>
    <cfRule type="expression" dxfId="299" priority="483">
      <formula>$D6="toner black"</formula>
    </cfRule>
    <cfRule type="expression" dxfId="298" priority="484">
      <formula>$D6="toner yellow"</formula>
    </cfRule>
    <cfRule type="expression" dxfId="297" priority="485">
      <formula>$D6="toner magenta"</formula>
    </cfRule>
    <cfRule type="expression" dxfId="296" priority="486" stopIfTrue="1">
      <formula>$D6="toner cyan"</formula>
    </cfRule>
    <cfRule type="expression" dxfId="295" priority="640">
      <formula>$D6="tusz yellow"</formula>
    </cfRule>
    <cfRule type="expression" dxfId="294" priority="641">
      <formula>$D6="tusz magenta"</formula>
    </cfRule>
    <cfRule type="expression" dxfId="293" priority="642">
      <formula>$D6="tusz cyan"</formula>
    </cfRule>
    <cfRule type="expression" dxfId="292" priority="643">
      <formula>$D6="tusz black"</formula>
    </cfRule>
    <cfRule type="expression" dxfId="291" priority="644">
      <formula>$D6="toner black"</formula>
    </cfRule>
    <cfRule type="expression" dxfId="290" priority="645">
      <formula>$D6="toner yellow"</formula>
    </cfRule>
    <cfRule type="expression" dxfId="289" priority="646">
      <formula>$D6="toner magenta"</formula>
    </cfRule>
    <cfRule type="expression" dxfId="288" priority="647" stopIfTrue="1">
      <formula>$D6="toner cyan"</formula>
    </cfRule>
  </conditionalFormatting>
  <conditionalFormatting sqref="D108:D111">
    <cfRule type="expression" dxfId="287" priority="1170">
      <formula>$D1047957="tusz 3-kolorowy"</formula>
    </cfRule>
    <cfRule type="expression" dxfId="286" priority="1171">
      <formula>$D108="tusz yellow"</formula>
    </cfRule>
    <cfRule type="expression" dxfId="285" priority="1172">
      <formula>$D108="tusz magenta"</formula>
    </cfRule>
    <cfRule type="expression" dxfId="284" priority="1173">
      <formula>$D108="tusz cyan"</formula>
    </cfRule>
    <cfRule type="expression" dxfId="283" priority="1174">
      <formula>$D108="tusz black"</formula>
    </cfRule>
    <cfRule type="expression" dxfId="282" priority="1175">
      <formula>$D108="toner black"</formula>
    </cfRule>
    <cfRule type="expression" dxfId="281" priority="1176">
      <formula>$D108="toner yellow"</formula>
    </cfRule>
    <cfRule type="expression" dxfId="280" priority="1177">
      <formula>$D108="toner magenta"</formula>
    </cfRule>
    <cfRule type="expression" dxfId="279" priority="1178" stopIfTrue="1">
      <formula>$D108="toner cyan"</formula>
    </cfRule>
  </conditionalFormatting>
  <conditionalFormatting sqref="D187:D190">
    <cfRule type="expression" dxfId="278" priority="1206">
      <formula>$D1048098="tusz 3-kolorowy"</formula>
    </cfRule>
    <cfRule type="expression" dxfId="277" priority="1207">
      <formula>$D187="tusz yellow"</formula>
    </cfRule>
    <cfRule type="expression" dxfId="276" priority="1208">
      <formula>$D187="tusz magenta"</formula>
    </cfRule>
    <cfRule type="expression" dxfId="275" priority="1209">
      <formula>$D187="tusz cyan"</formula>
    </cfRule>
    <cfRule type="expression" dxfId="274" priority="1210">
      <formula>$D187="tusz black"</formula>
    </cfRule>
    <cfRule type="expression" dxfId="273" priority="1211">
      <formula>$D187="toner black"</formula>
    </cfRule>
    <cfRule type="expression" dxfId="272" priority="1212">
      <formula>$D187="toner yellow"</formula>
    </cfRule>
    <cfRule type="expression" dxfId="271" priority="1213">
      <formula>$D187="toner magenta"</formula>
    </cfRule>
    <cfRule type="expression" dxfId="270" priority="1214" stopIfTrue="1">
      <formula>$D187="toner cyan"</formula>
    </cfRule>
  </conditionalFormatting>
  <conditionalFormatting sqref="D180">
    <cfRule type="expression" dxfId="269" priority="1215">
      <formula>$D1048083="tusz 3-kolorowy"</formula>
    </cfRule>
    <cfRule type="expression" dxfId="268" priority="1216">
      <formula>$D180="tusz yellow"</formula>
    </cfRule>
    <cfRule type="expression" dxfId="267" priority="1217">
      <formula>$D180="tusz magenta"</formula>
    </cfRule>
    <cfRule type="expression" dxfId="266" priority="1218">
      <formula>$D180="tusz cyan"</formula>
    </cfRule>
    <cfRule type="expression" dxfId="265" priority="1219">
      <formula>$D180="tusz black"</formula>
    </cfRule>
    <cfRule type="expression" dxfId="264" priority="1220">
      <formula>$D180="toner black"</formula>
    </cfRule>
    <cfRule type="expression" dxfId="263" priority="1221">
      <formula>$D180="toner yellow"</formula>
    </cfRule>
    <cfRule type="expression" dxfId="262" priority="1222">
      <formula>$D180="toner magenta"</formula>
    </cfRule>
    <cfRule type="expression" dxfId="261" priority="1223" stopIfTrue="1">
      <formula>$D180="toner cyan"</formula>
    </cfRule>
  </conditionalFormatting>
  <conditionalFormatting sqref="D172:D175">
    <cfRule type="expression" dxfId="260" priority="1224">
      <formula>$D1048070="tusz 3-kolorowy"</formula>
    </cfRule>
    <cfRule type="expression" dxfId="259" priority="1225">
      <formula>$D172="tusz yellow"</formula>
    </cfRule>
    <cfRule type="expression" dxfId="258" priority="1226">
      <formula>$D172="tusz magenta"</formula>
    </cfRule>
    <cfRule type="expression" dxfId="257" priority="1227">
      <formula>$D172="tusz cyan"</formula>
    </cfRule>
    <cfRule type="expression" dxfId="256" priority="1228">
      <formula>$D172="tusz black"</formula>
    </cfRule>
    <cfRule type="expression" dxfId="255" priority="1229">
      <formula>$D172="toner black"</formula>
    </cfRule>
    <cfRule type="expression" dxfId="254" priority="1230">
      <formula>$D172="toner yellow"</formula>
    </cfRule>
    <cfRule type="expression" dxfId="253" priority="1231">
      <formula>$D172="toner magenta"</formula>
    </cfRule>
    <cfRule type="expression" dxfId="252" priority="1232" stopIfTrue="1">
      <formula>$D172="toner cyan"</formula>
    </cfRule>
  </conditionalFormatting>
  <conditionalFormatting sqref="D169:D171">
    <cfRule type="expression" dxfId="251" priority="1233">
      <formula>$D1048063="tusz 3-kolorowy"</formula>
    </cfRule>
    <cfRule type="expression" dxfId="250" priority="1234">
      <formula>$D169="tusz yellow"</formula>
    </cfRule>
    <cfRule type="expression" dxfId="249" priority="1235">
      <formula>$D169="tusz magenta"</formula>
    </cfRule>
    <cfRule type="expression" dxfId="248" priority="1236">
      <formula>$D169="tusz cyan"</formula>
    </cfRule>
    <cfRule type="expression" dxfId="247" priority="1237">
      <formula>$D169="tusz black"</formula>
    </cfRule>
    <cfRule type="expression" dxfId="246" priority="1238">
      <formula>$D169="toner black"</formula>
    </cfRule>
    <cfRule type="expression" dxfId="245" priority="1239">
      <formula>$D169="toner yellow"</formula>
    </cfRule>
    <cfRule type="expression" dxfId="244" priority="1240">
      <formula>$D169="toner magenta"</formula>
    </cfRule>
    <cfRule type="expression" dxfId="243" priority="1241" stopIfTrue="1">
      <formula>$D169="toner cyan"</formula>
    </cfRule>
  </conditionalFormatting>
  <conditionalFormatting sqref="D160:D161">
    <cfRule type="expression" dxfId="242" priority="1242">
      <formula>$D1048046="tusz 3-kolorowy"</formula>
    </cfRule>
    <cfRule type="expression" dxfId="241" priority="1243">
      <formula>$D160="tusz yellow"</formula>
    </cfRule>
    <cfRule type="expression" dxfId="240" priority="1244">
      <formula>$D160="tusz magenta"</formula>
    </cfRule>
    <cfRule type="expression" dxfId="239" priority="1245">
      <formula>$D160="tusz cyan"</formula>
    </cfRule>
    <cfRule type="expression" dxfId="238" priority="1246">
      <formula>$D160="tusz black"</formula>
    </cfRule>
    <cfRule type="expression" dxfId="237" priority="1247">
      <formula>$D160="toner black"</formula>
    </cfRule>
    <cfRule type="expression" dxfId="236" priority="1248">
      <formula>$D160="toner yellow"</formula>
    </cfRule>
    <cfRule type="expression" dxfId="235" priority="1249">
      <formula>$D160="toner magenta"</formula>
    </cfRule>
    <cfRule type="expression" dxfId="234" priority="1250" stopIfTrue="1">
      <formula>$D160="toner cyan"</formula>
    </cfRule>
  </conditionalFormatting>
  <conditionalFormatting sqref="D112:D115">
    <cfRule type="expression" dxfId="233" priority="1251">
      <formula>$D1047973="tusz 3-kolorowy"</formula>
    </cfRule>
    <cfRule type="expression" dxfId="232" priority="1252">
      <formula>$D112="tusz yellow"</formula>
    </cfRule>
    <cfRule type="expression" dxfId="231" priority="1253">
      <formula>$D112="tusz magenta"</formula>
    </cfRule>
    <cfRule type="expression" dxfId="230" priority="1254">
      <formula>$D112="tusz cyan"</formula>
    </cfRule>
    <cfRule type="expression" dxfId="229" priority="1255">
      <formula>$D112="tusz black"</formula>
    </cfRule>
    <cfRule type="expression" dxfId="228" priority="1256">
      <formula>$D112="toner black"</formula>
    </cfRule>
    <cfRule type="expression" dxfId="227" priority="1257">
      <formula>$D112="toner yellow"</formula>
    </cfRule>
    <cfRule type="expression" dxfId="226" priority="1258">
      <formula>$D112="toner magenta"</formula>
    </cfRule>
    <cfRule type="expression" dxfId="225" priority="1259" stopIfTrue="1">
      <formula>$D112="toner cyan"</formula>
    </cfRule>
  </conditionalFormatting>
  <conditionalFormatting sqref="D182:D186">
    <cfRule type="expression" dxfId="224" priority="1260">
      <formula>$D1048088="tusz 3-kolorowy"</formula>
    </cfRule>
    <cfRule type="expression" dxfId="223" priority="1261">
      <formula>$D182="tusz yellow"</formula>
    </cfRule>
    <cfRule type="expression" dxfId="222" priority="1262">
      <formula>$D182="tusz magenta"</formula>
    </cfRule>
    <cfRule type="expression" dxfId="221" priority="1263">
      <formula>$D182="tusz cyan"</formula>
    </cfRule>
    <cfRule type="expression" dxfId="220" priority="1264">
      <formula>$D182="tusz black"</formula>
    </cfRule>
    <cfRule type="expression" dxfId="219" priority="1265">
      <formula>$D182="toner black"</formula>
    </cfRule>
    <cfRule type="expression" dxfId="218" priority="1266">
      <formula>$D182="toner yellow"</formula>
    </cfRule>
    <cfRule type="expression" dxfId="217" priority="1267">
      <formula>$D182="toner magenta"</formula>
    </cfRule>
    <cfRule type="expression" dxfId="216" priority="1268" stopIfTrue="1">
      <formula>$D182="toner cyan"</formula>
    </cfRule>
  </conditionalFormatting>
  <conditionalFormatting sqref="D181">
    <cfRule type="expression" dxfId="215" priority="1269">
      <formula>$D1048086="tusz 3-kolorowy"</formula>
    </cfRule>
    <cfRule type="expression" dxfId="214" priority="1270">
      <formula>$D181="tusz yellow"</formula>
    </cfRule>
    <cfRule type="expression" dxfId="213" priority="1271">
      <formula>$D181="tusz magenta"</formula>
    </cfRule>
    <cfRule type="expression" dxfId="212" priority="1272">
      <formula>$D181="tusz cyan"</formula>
    </cfRule>
    <cfRule type="expression" dxfId="211" priority="1273">
      <formula>$D181="tusz black"</formula>
    </cfRule>
    <cfRule type="expression" dxfId="210" priority="1274">
      <formula>$D181="toner black"</formula>
    </cfRule>
    <cfRule type="expression" dxfId="209" priority="1275">
      <formula>$D181="toner yellow"</formula>
    </cfRule>
    <cfRule type="expression" dxfId="208" priority="1276">
      <formula>$D181="toner magenta"</formula>
    </cfRule>
    <cfRule type="expression" dxfId="207" priority="1277" stopIfTrue="1">
      <formula>$D181="toner cyan"</formula>
    </cfRule>
  </conditionalFormatting>
  <conditionalFormatting sqref="D176:D179">
    <cfRule type="expression" dxfId="206" priority="1278">
      <formula>$D1048075="tusz 3-kolorowy"</formula>
    </cfRule>
    <cfRule type="expression" dxfId="205" priority="1279">
      <formula>$D176="tusz yellow"</formula>
    </cfRule>
    <cfRule type="expression" dxfId="204" priority="1280">
      <formula>$D176="tusz magenta"</formula>
    </cfRule>
    <cfRule type="expression" dxfId="203" priority="1281">
      <formula>$D176="tusz cyan"</formula>
    </cfRule>
    <cfRule type="expression" dxfId="202" priority="1282">
      <formula>$D176="tusz black"</formula>
    </cfRule>
    <cfRule type="expression" dxfId="201" priority="1283">
      <formula>$D176="toner black"</formula>
    </cfRule>
    <cfRule type="expression" dxfId="200" priority="1284">
      <formula>$D176="toner yellow"</formula>
    </cfRule>
    <cfRule type="expression" dxfId="199" priority="1285">
      <formula>$D176="toner magenta"</formula>
    </cfRule>
    <cfRule type="expression" dxfId="198" priority="1286" stopIfTrue="1">
      <formula>$D176="toner cyan"</formula>
    </cfRule>
  </conditionalFormatting>
  <conditionalFormatting sqref="D168">
    <cfRule type="expression" dxfId="197" priority="1287">
      <formula>$D1048061="tusz 3-kolorowy"</formula>
    </cfRule>
    <cfRule type="expression" dxfId="196" priority="1288">
      <formula>$D168="tusz yellow"</formula>
    </cfRule>
    <cfRule type="expression" dxfId="195" priority="1289">
      <formula>$D168="tusz magenta"</formula>
    </cfRule>
    <cfRule type="expression" dxfId="194" priority="1290">
      <formula>$D168="tusz cyan"</formula>
    </cfRule>
    <cfRule type="expression" dxfId="193" priority="1291">
      <formula>$D168="tusz black"</formula>
    </cfRule>
    <cfRule type="expression" dxfId="192" priority="1292">
      <formula>$D168="toner black"</formula>
    </cfRule>
    <cfRule type="expression" dxfId="191" priority="1293">
      <formula>$D168="toner yellow"</formula>
    </cfRule>
    <cfRule type="expression" dxfId="190" priority="1294">
      <formula>$D168="toner magenta"</formula>
    </cfRule>
    <cfRule type="expression" dxfId="189" priority="1295" stopIfTrue="1">
      <formula>$D168="toner cyan"</formula>
    </cfRule>
  </conditionalFormatting>
  <conditionalFormatting sqref="D164:D167">
    <cfRule type="expression" dxfId="188" priority="1296">
      <formula>$D1048055="tusz 3-kolorowy"</formula>
    </cfRule>
    <cfRule type="expression" dxfId="187" priority="1297">
      <formula>$D164="tusz yellow"</formula>
    </cfRule>
    <cfRule type="expression" dxfId="186" priority="1298">
      <formula>$D164="tusz magenta"</formula>
    </cfRule>
    <cfRule type="expression" dxfId="185" priority="1299">
      <formula>$D164="tusz cyan"</formula>
    </cfRule>
    <cfRule type="expression" dxfId="184" priority="1300">
      <formula>$D164="tusz black"</formula>
    </cfRule>
    <cfRule type="expression" dxfId="183" priority="1301">
      <formula>$D164="toner black"</formula>
    </cfRule>
    <cfRule type="expression" dxfId="182" priority="1302">
      <formula>$D164="toner yellow"</formula>
    </cfRule>
    <cfRule type="expression" dxfId="181" priority="1303">
      <formula>$D164="toner magenta"</formula>
    </cfRule>
    <cfRule type="expression" dxfId="180" priority="1304" stopIfTrue="1">
      <formula>$D164="toner cyan"</formula>
    </cfRule>
  </conditionalFormatting>
  <conditionalFormatting sqref="D163">
    <cfRule type="expression" dxfId="179" priority="1305">
      <formula>$D1048051="tusz 3-kolorowy"</formula>
    </cfRule>
    <cfRule type="expression" dxfId="178" priority="1306">
      <formula>$D163="tusz yellow"</formula>
    </cfRule>
    <cfRule type="expression" dxfId="177" priority="1307">
      <formula>$D163="tusz magenta"</formula>
    </cfRule>
    <cfRule type="expression" dxfId="176" priority="1308">
      <formula>$D163="tusz cyan"</formula>
    </cfRule>
    <cfRule type="expression" dxfId="175" priority="1309">
      <formula>$D163="tusz black"</formula>
    </cfRule>
    <cfRule type="expression" dxfId="174" priority="1310">
      <formula>$D163="toner black"</formula>
    </cfRule>
    <cfRule type="expression" dxfId="173" priority="1311">
      <formula>$D163="toner yellow"</formula>
    </cfRule>
    <cfRule type="expression" dxfId="172" priority="1312">
      <formula>$D163="toner magenta"</formula>
    </cfRule>
    <cfRule type="expression" dxfId="171" priority="1313" stopIfTrue="1">
      <formula>$D163="toner cyan"</formula>
    </cfRule>
  </conditionalFormatting>
  <conditionalFormatting sqref="D162">
    <cfRule type="expression" dxfId="170" priority="1314">
      <formula>$D1048049="tusz 3-kolorowy"</formula>
    </cfRule>
    <cfRule type="expression" dxfId="169" priority="1315">
      <formula>$D162="tusz yellow"</formula>
    </cfRule>
    <cfRule type="expression" dxfId="168" priority="1316">
      <formula>$D162="tusz magenta"</formula>
    </cfRule>
    <cfRule type="expression" dxfId="167" priority="1317">
      <formula>$D162="tusz cyan"</formula>
    </cfRule>
    <cfRule type="expression" dxfId="166" priority="1318">
      <formula>$D162="tusz black"</formula>
    </cfRule>
    <cfRule type="expression" dxfId="165" priority="1319">
      <formula>$D162="toner black"</formula>
    </cfRule>
    <cfRule type="expression" dxfId="164" priority="1320">
      <formula>$D162="toner yellow"</formula>
    </cfRule>
    <cfRule type="expression" dxfId="163" priority="1321">
      <formula>$D162="toner magenta"</formula>
    </cfRule>
    <cfRule type="expression" dxfId="162" priority="1322" stopIfTrue="1">
      <formula>$D162="toner cyan"</formula>
    </cfRule>
  </conditionalFormatting>
  <conditionalFormatting sqref="D154:D159">
    <cfRule type="expression" dxfId="161" priority="1323">
      <formula>$D1048036="tusz 3-kolorowy"</formula>
    </cfRule>
    <cfRule type="expression" dxfId="160" priority="1324">
      <formula>$D154="tusz yellow"</formula>
    </cfRule>
    <cfRule type="expression" dxfId="159" priority="1325">
      <formula>$D154="tusz magenta"</formula>
    </cfRule>
    <cfRule type="expression" dxfId="158" priority="1326">
      <formula>$D154="tusz cyan"</formula>
    </cfRule>
    <cfRule type="expression" dxfId="157" priority="1327">
      <formula>$D154="tusz black"</formula>
    </cfRule>
    <cfRule type="expression" dxfId="156" priority="1328">
      <formula>$D154="toner black"</formula>
    </cfRule>
    <cfRule type="expression" dxfId="155" priority="1329">
      <formula>$D154="toner yellow"</formula>
    </cfRule>
    <cfRule type="expression" dxfId="154" priority="1330">
      <formula>$D154="toner magenta"</formula>
    </cfRule>
    <cfRule type="expression" dxfId="153" priority="1331" stopIfTrue="1">
      <formula>$D154="toner cyan"</formula>
    </cfRule>
  </conditionalFormatting>
  <conditionalFormatting sqref="D149:D153">
    <cfRule type="expression" dxfId="152" priority="1332">
      <formula>$D1048027="tusz 3-kolorowy"</formula>
    </cfRule>
    <cfRule type="expression" dxfId="151" priority="1333">
      <formula>$D149="tusz yellow"</formula>
    </cfRule>
    <cfRule type="expression" dxfId="150" priority="1334">
      <formula>$D149="tusz magenta"</formula>
    </cfRule>
    <cfRule type="expression" dxfId="149" priority="1335">
      <formula>$D149="tusz cyan"</formula>
    </cfRule>
    <cfRule type="expression" dxfId="148" priority="1336">
      <formula>$D149="tusz black"</formula>
    </cfRule>
    <cfRule type="expression" dxfId="147" priority="1337">
      <formula>$D149="toner black"</formula>
    </cfRule>
    <cfRule type="expression" dxfId="146" priority="1338">
      <formula>$D149="toner yellow"</formula>
    </cfRule>
    <cfRule type="expression" dxfId="145" priority="1339">
      <formula>$D149="toner magenta"</formula>
    </cfRule>
    <cfRule type="expression" dxfId="144" priority="1340" stopIfTrue="1">
      <formula>$D149="toner cyan"</formula>
    </cfRule>
  </conditionalFormatting>
  <conditionalFormatting sqref="D140:D141">
    <cfRule type="expression" dxfId="143" priority="1341">
      <formula>$D1048013="tusz 3-kolorowy"</formula>
    </cfRule>
    <cfRule type="expression" dxfId="142" priority="1342">
      <formula>$D140="tusz yellow"</formula>
    </cfRule>
    <cfRule type="expression" dxfId="141" priority="1343">
      <formula>$D140="tusz magenta"</formula>
    </cfRule>
    <cfRule type="expression" dxfId="140" priority="1344">
      <formula>$D140="tusz cyan"</formula>
    </cfRule>
    <cfRule type="expression" dxfId="139" priority="1345">
      <formula>$D140="tusz black"</formula>
    </cfRule>
    <cfRule type="expression" dxfId="138" priority="1346">
      <formula>$D140="toner black"</formula>
    </cfRule>
    <cfRule type="expression" dxfId="137" priority="1347">
      <formula>$D140="toner yellow"</formula>
    </cfRule>
    <cfRule type="expression" dxfId="136" priority="1348">
      <formula>$D140="toner magenta"</formula>
    </cfRule>
    <cfRule type="expression" dxfId="135" priority="1349" stopIfTrue="1">
      <formula>$D140="toner cyan"</formula>
    </cfRule>
  </conditionalFormatting>
  <conditionalFormatting sqref="D132:D139">
    <cfRule type="expression" dxfId="134" priority="1350">
      <formula>$D1048001="tusz 3-kolorowy"</formula>
    </cfRule>
    <cfRule type="expression" dxfId="133" priority="1351">
      <formula>$D132="tusz yellow"</formula>
    </cfRule>
    <cfRule type="expression" dxfId="132" priority="1352">
      <formula>$D132="tusz magenta"</formula>
    </cfRule>
    <cfRule type="expression" dxfId="131" priority="1353">
      <formula>$D132="tusz cyan"</formula>
    </cfRule>
    <cfRule type="expression" dxfId="130" priority="1354">
      <formula>$D132="tusz black"</formula>
    </cfRule>
    <cfRule type="expression" dxfId="129" priority="1355">
      <formula>$D132="toner black"</formula>
    </cfRule>
    <cfRule type="expression" dxfId="128" priority="1356">
      <formula>$D132="toner yellow"</formula>
    </cfRule>
    <cfRule type="expression" dxfId="127" priority="1357">
      <formula>$D132="toner magenta"</formula>
    </cfRule>
    <cfRule type="expression" dxfId="126" priority="1358" stopIfTrue="1">
      <formula>$D132="toner cyan"</formula>
    </cfRule>
  </conditionalFormatting>
  <conditionalFormatting sqref="D116:D131">
    <cfRule type="expression" dxfId="125" priority="1359">
      <formula>$D1047981="tusz 3-kolorowy"</formula>
    </cfRule>
    <cfRule type="expression" dxfId="124" priority="1360">
      <formula>$D116="tusz yellow"</formula>
    </cfRule>
    <cfRule type="expression" dxfId="123" priority="1361">
      <formula>$D116="tusz magenta"</formula>
    </cfRule>
    <cfRule type="expression" dxfId="122" priority="1362">
      <formula>$D116="tusz cyan"</formula>
    </cfRule>
    <cfRule type="expression" dxfId="121" priority="1363">
      <formula>$D116="tusz black"</formula>
    </cfRule>
    <cfRule type="expression" dxfId="120" priority="1364">
      <formula>$D116="toner black"</formula>
    </cfRule>
    <cfRule type="expression" dxfId="119" priority="1365">
      <formula>$D116="toner yellow"</formula>
    </cfRule>
    <cfRule type="expression" dxfId="118" priority="1366">
      <formula>$D116="toner magenta"</formula>
    </cfRule>
    <cfRule type="expression" dxfId="117" priority="1367" stopIfTrue="1">
      <formula>$D116="toner cyan"</formula>
    </cfRule>
  </conditionalFormatting>
  <conditionalFormatting sqref="D98:D107">
    <cfRule type="expression" dxfId="116" priority="1377">
      <formula>$D1047934="tusz 3-kolorowy"</formula>
    </cfRule>
    <cfRule type="expression" dxfId="115" priority="1378">
      <formula>$D98="tusz yellow"</formula>
    </cfRule>
    <cfRule type="expression" dxfId="114" priority="1379">
      <formula>$D98="tusz magenta"</formula>
    </cfRule>
    <cfRule type="expression" dxfId="113" priority="1380">
      <formula>$D98="tusz cyan"</formula>
    </cfRule>
    <cfRule type="expression" dxfId="112" priority="1381">
      <formula>$D98="tusz black"</formula>
    </cfRule>
    <cfRule type="expression" dxfId="111" priority="1382">
      <formula>$D98="toner black"</formula>
    </cfRule>
    <cfRule type="expression" dxfId="110" priority="1383">
      <formula>$D98="toner yellow"</formula>
    </cfRule>
    <cfRule type="expression" dxfId="109" priority="1384">
      <formula>$D98="toner magenta"</formula>
    </cfRule>
    <cfRule type="expression" dxfId="108" priority="1385" stopIfTrue="1">
      <formula>$D98="toner cyan"</formula>
    </cfRule>
  </conditionalFormatting>
  <conditionalFormatting sqref="D90:D97">
    <cfRule type="expression" dxfId="107" priority="1386">
      <formula>$D1047921="tusz 3-kolorowy"</formula>
    </cfRule>
    <cfRule type="expression" dxfId="106" priority="1387">
      <formula>$D90="tusz yellow"</formula>
    </cfRule>
    <cfRule type="expression" dxfId="105" priority="1388">
      <formula>$D90="tusz magenta"</formula>
    </cfRule>
    <cfRule type="expression" dxfId="104" priority="1389">
      <formula>$D90="tusz cyan"</formula>
    </cfRule>
    <cfRule type="expression" dxfId="103" priority="1390">
      <formula>$D90="tusz black"</formula>
    </cfRule>
    <cfRule type="expression" dxfId="102" priority="1391">
      <formula>$D90="toner black"</formula>
    </cfRule>
    <cfRule type="expression" dxfId="101" priority="1392">
      <formula>$D90="toner yellow"</formula>
    </cfRule>
    <cfRule type="expression" dxfId="100" priority="1393">
      <formula>$D90="toner magenta"</formula>
    </cfRule>
    <cfRule type="expression" dxfId="99" priority="1394" stopIfTrue="1">
      <formula>$D90="toner cyan"</formula>
    </cfRule>
  </conditionalFormatting>
  <conditionalFormatting sqref="D78:D89">
    <cfRule type="expression" dxfId="98" priority="1395">
      <formula>$D1047899="tusz 3-kolorowy"</formula>
    </cfRule>
    <cfRule type="expression" dxfId="97" priority="1396">
      <formula>$D78="tusz yellow"</formula>
    </cfRule>
    <cfRule type="expression" dxfId="96" priority="1397">
      <formula>$D78="tusz magenta"</formula>
    </cfRule>
    <cfRule type="expression" dxfId="95" priority="1398">
      <formula>$D78="tusz cyan"</formula>
    </cfRule>
    <cfRule type="expression" dxfId="94" priority="1399">
      <formula>$D78="tusz black"</formula>
    </cfRule>
    <cfRule type="expression" dxfId="93" priority="1400">
      <formula>$D78="toner black"</formula>
    </cfRule>
    <cfRule type="expression" dxfId="92" priority="1401">
      <formula>$D78="toner yellow"</formula>
    </cfRule>
    <cfRule type="expression" dxfId="91" priority="1402">
      <formula>$D78="toner magenta"</formula>
    </cfRule>
    <cfRule type="expression" dxfId="90" priority="1403" stopIfTrue="1">
      <formula>$D78="toner cyan"</formula>
    </cfRule>
  </conditionalFormatting>
  <conditionalFormatting sqref="D74:D77">
    <cfRule type="expression" dxfId="89" priority="1404">
      <formula>$D1047876="tusz 3-kolorowy"</formula>
    </cfRule>
    <cfRule type="expression" dxfId="88" priority="1405">
      <formula>$D74="tusz yellow"</formula>
    </cfRule>
    <cfRule type="expression" dxfId="87" priority="1406">
      <formula>$D74="tusz magenta"</formula>
    </cfRule>
    <cfRule type="expression" dxfId="86" priority="1407">
      <formula>$D74="tusz cyan"</formula>
    </cfRule>
    <cfRule type="expression" dxfId="85" priority="1408">
      <formula>$D74="tusz black"</formula>
    </cfRule>
    <cfRule type="expression" dxfId="84" priority="1409">
      <formula>$D74="toner black"</formula>
    </cfRule>
    <cfRule type="expression" dxfId="83" priority="1410">
      <formula>$D74="toner yellow"</formula>
    </cfRule>
    <cfRule type="expression" dxfId="82" priority="1411">
      <formula>$D74="toner magenta"</formula>
    </cfRule>
    <cfRule type="expression" dxfId="81" priority="1412" stopIfTrue="1">
      <formula>$D74="toner cyan"</formula>
    </cfRule>
  </conditionalFormatting>
  <conditionalFormatting sqref="D72:D73">
    <cfRule type="expression" dxfId="80" priority="1413">
      <formula>$D1047872="tusz 3-kolorowy"</formula>
    </cfRule>
    <cfRule type="expression" dxfId="79" priority="1414">
      <formula>$D72="tusz yellow"</formula>
    </cfRule>
    <cfRule type="expression" dxfId="78" priority="1415">
      <formula>$D72="tusz magenta"</formula>
    </cfRule>
    <cfRule type="expression" dxfId="77" priority="1416">
      <formula>$D72="tusz cyan"</formula>
    </cfRule>
    <cfRule type="expression" dxfId="76" priority="1417">
      <formula>$D72="tusz black"</formula>
    </cfRule>
    <cfRule type="expression" dxfId="75" priority="1418">
      <formula>$D72="toner black"</formula>
    </cfRule>
    <cfRule type="expression" dxfId="74" priority="1419">
      <formula>$D72="toner yellow"</formula>
    </cfRule>
    <cfRule type="expression" dxfId="73" priority="1420">
      <formula>$D72="toner magenta"</formula>
    </cfRule>
    <cfRule type="expression" dxfId="72" priority="1421" stopIfTrue="1">
      <formula>$D72="toner cyan"</formula>
    </cfRule>
  </conditionalFormatting>
  <conditionalFormatting sqref="D68:D71">
    <cfRule type="expression" dxfId="71" priority="1422">
      <formula>$D1047863="tusz 3-kolorowy"</formula>
    </cfRule>
    <cfRule type="expression" dxfId="70" priority="1423">
      <formula>$D68="tusz yellow"</formula>
    </cfRule>
    <cfRule type="expression" dxfId="69" priority="1424">
      <formula>$D68="tusz magenta"</formula>
    </cfRule>
    <cfRule type="expression" dxfId="68" priority="1425">
      <formula>$D68="tusz cyan"</formula>
    </cfRule>
    <cfRule type="expression" dxfId="67" priority="1426">
      <formula>$D68="tusz black"</formula>
    </cfRule>
    <cfRule type="expression" dxfId="66" priority="1427">
      <formula>$D68="toner black"</formula>
    </cfRule>
    <cfRule type="expression" dxfId="65" priority="1428">
      <formula>$D68="toner yellow"</formula>
    </cfRule>
    <cfRule type="expression" dxfId="64" priority="1429">
      <formula>$D68="toner magenta"</formula>
    </cfRule>
    <cfRule type="expression" dxfId="63" priority="1430" stopIfTrue="1">
      <formula>$D68="toner cyan"</formula>
    </cfRule>
  </conditionalFormatting>
  <conditionalFormatting sqref="D67">
    <cfRule type="expression" dxfId="62" priority="1431">
      <formula>$D1047858="tusz 3-kolorowy"</formula>
    </cfRule>
    <cfRule type="expression" dxfId="61" priority="1432">
      <formula>$D67="tusz yellow"</formula>
    </cfRule>
    <cfRule type="expression" dxfId="60" priority="1433">
      <formula>$D67="tusz magenta"</formula>
    </cfRule>
    <cfRule type="expression" dxfId="59" priority="1434">
      <formula>$D67="tusz cyan"</formula>
    </cfRule>
    <cfRule type="expression" dxfId="58" priority="1435">
      <formula>$D67="tusz black"</formula>
    </cfRule>
    <cfRule type="expression" dxfId="57" priority="1436">
      <formula>$D67="toner black"</formula>
    </cfRule>
    <cfRule type="expression" dxfId="56" priority="1437">
      <formula>$D67="toner yellow"</formula>
    </cfRule>
    <cfRule type="expression" dxfId="55" priority="1438">
      <formula>$D67="toner magenta"</formula>
    </cfRule>
    <cfRule type="expression" dxfId="54" priority="1439" stopIfTrue="1">
      <formula>$D67="toner cyan"</formula>
    </cfRule>
  </conditionalFormatting>
  <conditionalFormatting sqref="D60:D66">
    <cfRule type="expression" dxfId="53" priority="1440">
      <formula>$D1047850="tusz 3-kolorowy"</formula>
    </cfRule>
    <cfRule type="expression" dxfId="52" priority="1441">
      <formula>$D60="tusz yellow"</formula>
    </cfRule>
    <cfRule type="expression" dxfId="51" priority="1442">
      <formula>$D60="tusz magenta"</formula>
    </cfRule>
    <cfRule type="expression" dxfId="50" priority="1443">
      <formula>$D60="tusz cyan"</formula>
    </cfRule>
    <cfRule type="expression" dxfId="49" priority="1444">
      <formula>$D60="tusz black"</formula>
    </cfRule>
    <cfRule type="expression" dxfId="48" priority="1445">
      <formula>$D60="toner black"</formula>
    </cfRule>
    <cfRule type="expression" dxfId="47" priority="1446">
      <formula>$D60="toner yellow"</formula>
    </cfRule>
    <cfRule type="expression" dxfId="46" priority="1447">
      <formula>$D60="toner magenta"</formula>
    </cfRule>
    <cfRule type="expression" dxfId="45" priority="1448" stopIfTrue="1">
      <formula>$D60="toner cyan"</formula>
    </cfRule>
  </conditionalFormatting>
  <conditionalFormatting sqref="D56:D59">
    <cfRule type="expression" dxfId="44" priority="1449">
      <formula>$D1047841="tusz 3-kolorowy"</formula>
    </cfRule>
    <cfRule type="expression" dxfId="43" priority="1450">
      <formula>$D56="tusz yellow"</formula>
    </cfRule>
    <cfRule type="expression" dxfId="42" priority="1451">
      <formula>$D56="tusz magenta"</formula>
    </cfRule>
    <cfRule type="expression" dxfId="41" priority="1452">
      <formula>$D56="tusz cyan"</formula>
    </cfRule>
    <cfRule type="expression" dxfId="40" priority="1453">
      <formula>$D56="tusz black"</formula>
    </cfRule>
    <cfRule type="expression" dxfId="39" priority="1454">
      <formula>$D56="toner black"</formula>
    </cfRule>
    <cfRule type="expression" dxfId="38" priority="1455">
      <formula>$D56="toner yellow"</formula>
    </cfRule>
    <cfRule type="expression" dxfId="37" priority="1456">
      <formula>$D56="toner magenta"</formula>
    </cfRule>
    <cfRule type="expression" dxfId="36" priority="1457" stopIfTrue="1">
      <formula>$D56="toner cyan"</formula>
    </cfRule>
  </conditionalFormatting>
  <conditionalFormatting sqref="D54:D55">
    <cfRule type="expression" dxfId="35" priority="1458">
      <formula>$D1047830="tusz 3-kolorowy"</formula>
    </cfRule>
    <cfRule type="expression" dxfId="34" priority="1459">
      <formula>$D54="tusz yellow"</formula>
    </cfRule>
    <cfRule type="expression" dxfId="33" priority="1460">
      <formula>$D54="tusz magenta"</formula>
    </cfRule>
    <cfRule type="expression" dxfId="32" priority="1461">
      <formula>$D54="tusz cyan"</formula>
    </cfRule>
    <cfRule type="expression" dxfId="31" priority="1462">
      <formula>$D54="tusz black"</formula>
    </cfRule>
    <cfRule type="expression" dxfId="30" priority="1463">
      <formula>$D54="toner black"</formula>
    </cfRule>
    <cfRule type="expression" dxfId="29" priority="1464">
      <formula>$D54="toner yellow"</formula>
    </cfRule>
    <cfRule type="expression" dxfId="28" priority="1465">
      <formula>$D54="toner magenta"</formula>
    </cfRule>
    <cfRule type="expression" dxfId="27" priority="1466" stopIfTrue="1">
      <formula>$D54="toner cyan"</formula>
    </cfRule>
  </conditionalFormatting>
  <conditionalFormatting sqref="D50:D53">
    <cfRule type="expression" dxfId="26" priority="1467">
      <formula>$D1047824="tusz 3-kolorowy"</formula>
    </cfRule>
    <cfRule type="expression" dxfId="25" priority="1468">
      <formula>$D50="tusz yellow"</formula>
    </cfRule>
    <cfRule type="expression" dxfId="24" priority="1469">
      <formula>$D50="tusz magenta"</formula>
    </cfRule>
    <cfRule type="expression" dxfId="23" priority="1470">
      <formula>$D50="tusz cyan"</formula>
    </cfRule>
    <cfRule type="expression" dxfId="22" priority="1471">
      <formula>$D50="tusz black"</formula>
    </cfRule>
    <cfRule type="expression" dxfId="21" priority="1472">
      <formula>$D50="toner black"</formula>
    </cfRule>
    <cfRule type="expression" dxfId="20" priority="1473">
      <formula>$D50="toner yellow"</formula>
    </cfRule>
    <cfRule type="expression" dxfId="19" priority="1474">
      <formula>$D50="toner magenta"</formula>
    </cfRule>
    <cfRule type="expression" dxfId="18" priority="1475" stopIfTrue="1">
      <formula>$D50="toner cyan"</formula>
    </cfRule>
  </conditionalFormatting>
  <conditionalFormatting sqref="D47:D49">
    <cfRule type="expression" dxfId="17" priority="1476">
      <formula>$D1047820="tusz 3-kolorowy"</formula>
    </cfRule>
    <cfRule type="expression" dxfId="16" priority="1477">
      <formula>$D47="tusz yellow"</formula>
    </cfRule>
    <cfRule type="expression" dxfId="15" priority="1478">
      <formula>$D47="tusz magenta"</formula>
    </cfRule>
    <cfRule type="expression" dxfId="14" priority="1479">
      <formula>$D47="tusz cyan"</formula>
    </cfRule>
    <cfRule type="expression" dxfId="13" priority="1480">
      <formula>$D47="tusz black"</formula>
    </cfRule>
    <cfRule type="expression" dxfId="12" priority="1481">
      <formula>$D47="toner black"</formula>
    </cfRule>
    <cfRule type="expression" dxfId="11" priority="1482">
      <formula>$D47="toner yellow"</formula>
    </cfRule>
    <cfRule type="expression" dxfId="10" priority="1483">
      <formula>$D47="toner magenta"</formula>
    </cfRule>
    <cfRule type="expression" dxfId="9" priority="1484" stopIfTrue="1">
      <formula>$D47="toner cyan"</formula>
    </cfRule>
  </conditionalFormatting>
  <conditionalFormatting sqref="D9:D46">
    <cfRule type="expression" dxfId="8" priority="1485">
      <formula>$D1047777="tusz 3-kolorowy"</formula>
    </cfRule>
    <cfRule type="expression" dxfId="7" priority="1486">
      <formula>$D9="tusz yellow"</formula>
    </cfRule>
    <cfRule type="expression" dxfId="6" priority="1487">
      <formula>$D9="tusz magenta"</formula>
    </cfRule>
    <cfRule type="expression" dxfId="5" priority="1488">
      <formula>$D9="tusz cyan"</formula>
    </cfRule>
    <cfRule type="expression" dxfId="4" priority="1489">
      <formula>$D9="tusz black"</formula>
    </cfRule>
    <cfRule type="expression" dxfId="3" priority="1490">
      <formula>$D9="toner black"</formula>
    </cfRule>
    <cfRule type="expression" dxfId="2" priority="1491">
      <formula>$D9="toner yellow"</formula>
    </cfRule>
    <cfRule type="expression" dxfId="1" priority="1492">
      <formula>$D9="toner magenta"</formula>
    </cfRule>
    <cfRule type="expression" dxfId="0" priority="1493" stopIfTrue="1">
      <formula>$D9="toner cyan"</formula>
    </cfRule>
  </conditionalFormatting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2025-04-09T10:14:55Z</dcterms:modified>
</cp:coreProperties>
</file>