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5440" windowHeight="15840" activeTab="2"/>
  </bookViews>
  <sheets>
    <sheet name="Pakiet_nr_1" sheetId="1" r:id="rId1"/>
    <sheet name="Pakiet_nr_2" sheetId="7" r:id="rId2"/>
    <sheet name="Pakiet_nr_3" sheetId="8" r:id="rId3"/>
    <sheet name="Pakiet_nr_4" sheetId="4" r:id="rId4"/>
    <sheet name="Pakiet_nr_5" sheetId="2" r:id="rId5"/>
    <sheet name="Pakiet_nr_6" sheetId="5" r:id="rId6"/>
    <sheet name="Pakiet_nr_7" sheetId="6" r:id="rId7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6" l="1"/>
  <c r="I7" i="6"/>
  <c r="J7" i="6"/>
  <c r="H9" i="8"/>
  <c r="I9" i="8"/>
  <c r="H12" i="7"/>
  <c r="H9" i="5"/>
  <c r="I10" i="2" l="1"/>
  <c r="H10" i="2"/>
  <c r="J10" i="8"/>
  <c r="J9" i="8"/>
  <c r="I9" i="5"/>
  <c r="J7" i="4"/>
  <c r="H80" i="1"/>
  <c r="J9" i="5" l="1"/>
  <c r="J10" i="2"/>
  <c r="I12" i="7"/>
  <c r="J13" i="7" s="1"/>
  <c r="J12" i="7"/>
  <c r="I80" i="1"/>
  <c r="J80" i="1"/>
</calcChain>
</file>

<file path=xl/sharedStrings.xml><?xml version="1.0" encoding="utf-8"?>
<sst xmlns="http://schemas.openxmlformats.org/spreadsheetml/2006/main" count="314" uniqueCount="203">
  <si>
    <t>LP</t>
  </si>
  <si>
    <t>Nazwa chemiczna</t>
  </si>
  <si>
    <t>Dawka/postać/wielkość opakowania</t>
  </si>
  <si>
    <t>Nazwa handlowa</t>
  </si>
  <si>
    <t>EAN produktu</t>
  </si>
  <si>
    <t>Ilość opakowań</t>
  </si>
  <si>
    <t>Cena opakowania netto w zł.</t>
  </si>
  <si>
    <t>Wartość netto w zł.</t>
  </si>
  <si>
    <t>Wartość VAT w zł.</t>
  </si>
  <si>
    <t>Wartość brutto w zł.</t>
  </si>
  <si>
    <t>ACICLOVIRUM</t>
  </si>
  <si>
    <t>250mg/prosz.d/sp.roztw.d/inf.; op a 5 szt</t>
  </si>
  <si>
    <t>ACIDUM ASCORBICUM</t>
  </si>
  <si>
    <t>500mg/5 ml; roztw.d/wstrz.; op a 5 szt</t>
  </si>
  <si>
    <t>ACIDUM TRANEXAMICUM</t>
  </si>
  <si>
    <t>AMBROXOLUM</t>
  </si>
  <si>
    <t>15 mg/2 ml; roztw.d/wstrz.; op a 10 szt</t>
  </si>
  <si>
    <t>AMIODARONUM</t>
  </si>
  <si>
    <t>150mg/3ml ;roztw.d/wstrz.; op a 5szt</t>
  </si>
  <si>
    <t>ANTAZOLINI MESILAS</t>
  </si>
  <si>
    <t>100mg/2ml; roztw.d/wstrz.; op a 10 szt</t>
  </si>
  <si>
    <t>AQUA PRO INJECTIONE</t>
  </si>
  <si>
    <t>CALCIUM CHLORATUM</t>
  </si>
  <si>
    <t>1000mg/10 ml; roztw.d/wstrz.; op a 10 szt</t>
  </si>
  <si>
    <t>CLEMASTINUM</t>
  </si>
  <si>
    <t>2mg/2ml; roztw.d/wstrz.; op a 5szt</t>
  </si>
  <si>
    <t>CYANOCOBALAMINUM</t>
  </si>
  <si>
    <t>1000mcg/2ml; roztw.d/wstrz.; op a 5 szt</t>
  </si>
  <si>
    <t>DEXKETOPROFENUM</t>
  </si>
  <si>
    <t>50mg/2ml; r-ór d/wstrzyk/inf; 5amp</t>
  </si>
  <si>
    <t>DEXAMETHASONI</t>
  </si>
  <si>
    <t>4 mg/1 ml; roztw.d/wstrz.; op a 10 szt</t>
  </si>
  <si>
    <t>8 mg/2 ml; roztw.d/wstrz.; op a 10 szt</t>
  </si>
  <si>
    <t>DICLOFENACUM NATRICUM</t>
  </si>
  <si>
    <t>75mg/3ml; roztw.d/wstrz.; op a 5 szt</t>
  </si>
  <si>
    <t>DOBUTAMINUM</t>
  </si>
  <si>
    <t>250mg; prosz.d/sporz.roztw.d/inf.; op a 1 szt</t>
  </si>
  <si>
    <t>DOPAMINUM H/CHL.</t>
  </si>
  <si>
    <t>200mg/5 ml; roztw.d/inf.; op a 10 szt</t>
  </si>
  <si>
    <t>DROTAVERINI H/CHL.</t>
  </si>
  <si>
    <t>40 mg/2 ml; roztw.d/wstrz.; op a 5szt</t>
  </si>
  <si>
    <t>ETAMSYLATUM</t>
  </si>
  <si>
    <t>250mg/2 ml; roztw.d/wstrz; op a 50 szt</t>
  </si>
  <si>
    <t>FENPIVERINI BR+METAMIZOLUM NATR+PITOFENONI H/CH</t>
  </si>
  <si>
    <t>0,02mg+500mg+2mg/ml; roztw.d/wstrz.; op a 10 szt</t>
  </si>
  <si>
    <t>FERRI HYDROXYDATUM POLYSOMALTOSUM</t>
  </si>
  <si>
    <t>100 mg/2 ml; roztw.d/wstrz.;op a 50 szt</t>
  </si>
  <si>
    <t>FILGRASTIM</t>
  </si>
  <si>
    <t>30mln/0,5ml; roztw.d/wstrz./inf.; op a 1 szt</t>
  </si>
  <si>
    <t>48mln/0,5ml; roztw.d/wstrz./inf.; op a 1 szt</t>
  </si>
  <si>
    <t>FLUCONAZOLUM</t>
  </si>
  <si>
    <t>2mg/ml 50 ml; inj; op a 10 szt</t>
  </si>
  <si>
    <t>2mg/ml 100 ml; inj; op a 10 szt</t>
  </si>
  <si>
    <t>FUROSEMIDUM</t>
  </si>
  <si>
    <t>20 mg/2 ml; roztw.d/wstrz.; op a 50 szt</t>
  </si>
  <si>
    <t>GALANTAMINI H/BR</t>
  </si>
  <si>
    <t>2,5mg/1ml; roztw.d/wstrz.; op a 10 szt</t>
  </si>
  <si>
    <t>5mg/1ml; roztw.d/wstrz.; op a 10 szt</t>
  </si>
  <si>
    <t>GLUCOSUM</t>
  </si>
  <si>
    <t>2000mg/10ml; roztw.d/wstrz.; op a 10 szt</t>
  </si>
  <si>
    <t>4000mg/10ml; roztw.d/wstrz.; op a 10 szt</t>
  </si>
  <si>
    <t>HEPARINUM NATRIUM</t>
  </si>
  <si>
    <t>25 000 j.m./5 ml; roztw.d/wstrz.; op a 10 szt</t>
  </si>
  <si>
    <t>HYDROCORTISONUM</t>
  </si>
  <si>
    <t>100 mg; prosz.do sporz. roztw.d wstrz. i inf.; op a 1 szt</t>
  </si>
  <si>
    <t>IBUPROFENUM</t>
  </si>
  <si>
    <t>400mg/100ml; roztwór do infuzji.; 10but</t>
  </si>
  <si>
    <t>INS. GENSULIN M30*</t>
  </si>
  <si>
    <t xml:space="preserve">   300j.m./3ml; zaw.d/wstrz.; op a 10 wkładów</t>
  </si>
  <si>
    <t>INS. GENSULIN N/Insulatard</t>
  </si>
  <si>
    <t>300j.m./3ml; zaw.d/wstrz.; op a 10 wkładów</t>
  </si>
  <si>
    <t>INS. GENSULIN R*/Actrapid</t>
  </si>
  <si>
    <t>300j.m./3ml; roztw.d/wstrz.; op a 10 wkładów</t>
  </si>
  <si>
    <t>INS. HUMALOG MIX 25*</t>
  </si>
  <si>
    <t>300j.m./3ml; zaw.d/wstrz.; op a 5 wkładów</t>
  </si>
  <si>
    <t>INS. HUMALOG*</t>
  </si>
  <si>
    <t>300j.m./3ml; roztw.d/wstrz.; op a 5 wkładów</t>
  </si>
  <si>
    <t>INS.HUMALOG MIX 50*</t>
  </si>
  <si>
    <t>300j.m/3ml; zaw.d/wstrz.; op a 5 wkładów</t>
  </si>
  <si>
    <t>KALII CHLORIDUM</t>
  </si>
  <si>
    <t>KETOPROFENUM</t>
  </si>
  <si>
    <t>100mg/2ml podanie domięśniowe i dożylne; roztw.d/wstrz.; op a 10 szt</t>
  </si>
  <si>
    <t>LIGNOCAINUM H/CHL.</t>
  </si>
  <si>
    <t>MAGNESIUM SULFURICUM</t>
  </si>
  <si>
    <t>METAMIZOLUM NATRIUM</t>
  </si>
  <si>
    <t>1.0g/2 ml; roztw.d/wstrz.; op a 5 szt</t>
  </si>
  <si>
    <t>2.5g/5 ml; roztw.d/wstrz.; op a 5 szt</t>
  </si>
  <si>
    <t>METHYLPREDNISOLONUM NATRII SUCCINAS</t>
  </si>
  <si>
    <t>250mg/fiol.; prosz. + rozp; op a 1 zest</t>
  </si>
  <si>
    <t>METOCLOPRAMIDUM</t>
  </si>
  <si>
    <t>10mg/2 ml; roztw.d/wstrz.; op a 5 szt.</t>
  </si>
  <si>
    <t>METOPROLOLI</t>
  </si>
  <si>
    <t>1mg/1ml x 5ml; roztw.d/wstrz.; op a 5 szt.</t>
  </si>
  <si>
    <t>METRONIDAZOLUM</t>
  </si>
  <si>
    <t>500mg/100 ml; roztw.d/wstrz. i infuzji; op a 40szt</t>
  </si>
  <si>
    <t>NATRIUM BICARBONICUM</t>
  </si>
  <si>
    <t>NATRIUM CHLORATUM (amp.plast.)</t>
  </si>
  <si>
    <t>NATRIUM CHLORATUM (amp.plast)</t>
  </si>
  <si>
    <t>OMEPRAZOLUM</t>
  </si>
  <si>
    <t>40mg inj.; prosz.d/sporz.roztw.d/inf.; op a 1 szt</t>
  </si>
  <si>
    <t>PAPAVERINUM H/CHL.</t>
  </si>
  <si>
    <t>40mg/2ml; roztw.d/wstrz.; op a 10 szt.</t>
  </si>
  <si>
    <t>500mg/50ml; roztw.d/inf.; op a 10 szt.</t>
  </si>
  <si>
    <t>1000mg/100ml; roztw.d/inf.; op a 10 szt.</t>
  </si>
  <si>
    <t>PENTOXYFYLLINUM</t>
  </si>
  <si>
    <t>300mg/15ml; konc.d/sporz.roztw.d.inf.; op a 10 szt</t>
  </si>
  <si>
    <t>PHENYTOINUM NATRICUM</t>
  </si>
  <si>
    <t>250mg/5 ml; roztw.d/wstrz.; op a 5 szt.</t>
  </si>
  <si>
    <t>PHYTOMENADIONUM</t>
  </si>
  <si>
    <t>10 mg/1 ml; roztw.d/wstrz.; op a 10 szt.</t>
  </si>
  <si>
    <t>PIRACETAMUM</t>
  </si>
  <si>
    <t>3g/15ml; roztw.d/wstrz.; op a 4 szt.</t>
  </si>
  <si>
    <t>PREDNISOLONUM HEMISUCCINATE</t>
  </si>
  <si>
    <t>25mg/2ml; prosz. + rozp; op a 3amp.+3fiol.</t>
  </si>
  <si>
    <t>50mg/2ml; prosz. + rozp; op a 3amp.+3fiol.</t>
  </si>
  <si>
    <t>SALBUTAMOLUM</t>
  </si>
  <si>
    <t>0,5 mg/1 ml; roztw.d/wstrz.; op a 10 szt.</t>
  </si>
  <si>
    <t>Sulfamethoxazolum + Trimethoprimum</t>
  </si>
  <si>
    <t>480 mg/5ml; konc.d/sporz.roztw.d.inf.; op a 10szt.</t>
  </si>
  <si>
    <t>TERLIPRESSINUM</t>
  </si>
  <si>
    <t>1mg/amp lub 1mg/fiolkę; roztw.d/wstrz.; op a 5 szt.</t>
  </si>
  <si>
    <t>THEOPHILINUM</t>
  </si>
  <si>
    <t>200mg/10ml; roztw.d/wstrz.i inf.; op a 5 szt.</t>
  </si>
  <si>
    <t>THIAMINI H/CHLOR.+PYRIDOXINI H/CHLOR.+CYANOCOBALAMINUM</t>
  </si>
  <si>
    <t>100mg+100mg+1mg/2ml; roztw.d/wstrz.; op a 5 szt.</t>
  </si>
  <si>
    <t>TORASEMIDUM</t>
  </si>
  <si>
    <t>20mg/4ml; roztw.d/wstrz.; op a 5 szt.</t>
  </si>
  <si>
    <t>TRAMADOLI H/CHL.</t>
  </si>
  <si>
    <t>50mg/1 ml; roztw.d/wstrz.; op a 5 szt.</t>
  </si>
  <si>
    <t>100mg/2 ml; roztw.d/wstrz.; op a 5 szt.</t>
  </si>
  <si>
    <t>VORICONAZOLUM</t>
  </si>
  <si>
    <t>200mg; prosz.do sporz.r-ru do inf.; op a 1 szt.</t>
  </si>
  <si>
    <t>RAZEM:</t>
  </si>
  <si>
    <t>100 mg; prosz.+rozp.ds.roztw.d wstrz. i inf.; op a 5 + 5szt</t>
  </si>
  <si>
    <t>CALCII FOLINAS</t>
  </si>
  <si>
    <t>15mg; tabl.; op a 20 szt.</t>
  </si>
  <si>
    <t>SULFADIAZINUM</t>
  </si>
  <si>
    <t>500mg; tabl; op a 20szt</t>
  </si>
  <si>
    <t>PYRIMETHAMINUM</t>
  </si>
  <si>
    <t>25mg; tabl.; op a 30szt</t>
  </si>
  <si>
    <t>Razem</t>
  </si>
  <si>
    <t>Zamawiający dopuszcza produkt leczniczy sprowadzany w trybie art. 4 ust. 2 ustawy z dnia 6 września 2001 r. – Prawo farmaceutyczne</t>
  </si>
  <si>
    <t>Lp.</t>
  </si>
  <si>
    <t>100 mg/10ml; roztwór do wstrzykiwań i infuzji, 1fiol</t>
  </si>
  <si>
    <t>VACCINUM TETANI ADSORBATUM</t>
  </si>
  <si>
    <t>min.  40 j.m. toksoidu tężcowego/0,5 ml; zaw.d/wstrz.; op 1szt a 0,5ml.</t>
  </si>
  <si>
    <t>Vaccinum hepatitidis B (ADNr) Szczepionka przeciw wirusowemu zapaleniu wątroby typu B (rDNA)</t>
  </si>
  <si>
    <t>20 mcg/1 ml; zaw.d/wstrz.; op 1 szt a 1 ml</t>
  </si>
  <si>
    <t>Vaccinum influenzae - czterowalentna szczepionka przeciw grypie inaktywowana, rozszczepiony wirion - zgodna z zaleceniami WHO oraz UE na sezon 2024/2025</t>
  </si>
  <si>
    <t>0,5ml; zaw. do wstrz. amp-strz; op. 1szt a 0,5ml</t>
  </si>
  <si>
    <t>TUBERKULIN PPD RT 23</t>
  </si>
  <si>
    <t>1,5 ml; roztw.d/wstrz.; op a 10 szt.</t>
  </si>
  <si>
    <t>RAZEM</t>
  </si>
  <si>
    <t>0,9% NaCl 50ml worek bez PCV, lateksu i ftalanów, podwójnie pakowany z portem luer lock</t>
  </si>
  <si>
    <t>roztwór d/inf.; 1worek 50ml</t>
  </si>
  <si>
    <t>0,9% NaCl 100ml worek bez PCV, lateksu i ftalanów, podwójnie pakowany z portem luer lock</t>
  </si>
  <si>
    <t>roztwór d/inf.; 1 worek 100ml</t>
  </si>
  <si>
    <t>0,9% NaCl 250ml worek bez PCV, lateksu i ftalanów, podwójnie pakowany z portem luer lock</t>
  </si>
  <si>
    <t>roztwór d/inf.; 1 worek 250ml</t>
  </si>
  <si>
    <t>0,9% NaCl 500ml worek bez PCV, lateksu i ftalanów, podwójnie pakowany z portem luer lock</t>
  </si>
  <si>
    <t>roztwór d/inf.; 1 worek 500ml</t>
  </si>
  <si>
    <t>0,9% NaCl 1000ml worek bez PCV, lateksu i ftalanów, podwójnie pakowany z portem luer lock</t>
  </si>
  <si>
    <t>roztwór d/inf.; 1 worek 1000ml</t>
  </si>
  <si>
    <t>5% Glucosum 500ml worek bez PCV, lateksu i ftalanów, podwójnie pakowany z portem luer lock</t>
  </si>
  <si>
    <t>Dieta wysokokaloryczna, bogatobiałkowa bezresztkowa, zawierająca tłuszcze LCT, w tym olej rybny EPA i DHA oraz MCT, wysoka zawartość MUFA, niskosodowa. 2kcal/ml 500ml</t>
  </si>
  <si>
    <t>emulsja w worku EasyBag z portem Enplus; 500ml</t>
  </si>
  <si>
    <t>0,9% NaCl 100ml pojemnik PE lub PP z kapslem</t>
  </si>
  <si>
    <t>roztwór d/inf.; 1 poj. 100ml</t>
  </si>
  <si>
    <t>0,9% NaCl 250ml pojemnik PE lub PP z kapslem</t>
  </si>
  <si>
    <t>roztwór d/inf.; 1 poj. 250ml</t>
  </si>
  <si>
    <t>UWAGA</t>
  </si>
  <si>
    <t>Zamawiający nie gwarantuje zakupu produktu z pakietu, ponieważ stanowią zabezpieczenie potrzeb zamawiającego uzależnione od sytuacji epidemiologicznej.</t>
  </si>
  <si>
    <t>Zamawiający nie gwarantuje zakupu produktów z pakietu, ponieważ wysokość zużycia zależna jest od ilości pacjentów wymagających sprowadzenia produktu leczniczego w trybie art. 4 ustawy PF z dnia 6 września 2001</t>
  </si>
  <si>
    <t>Zamawiający nie gwarantuje zakupu produktu z  pakietu, ponieważ stanowią zabezpieczenie potrzeb Zamawiającego w przypadkach nagłych.</t>
  </si>
  <si>
    <t>Pakiet nr 4 CALCIUM FOLINATE</t>
  </si>
  <si>
    <t>Pakiet nr 5 IMPORT DOCELOWY</t>
  </si>
  <si>
    <t>Pakiet nr 6 SZCZEPIONKI</t>
  </si>
  <si>
    <t>Pakiet nr 7 TUBERKULINA</t>
  </si>
  <si>
    <t>Pakiet nr 1 INIEKCJE</t>
  </si>
  <si>
    <t>PENTAMIDINUM</t>
  </si>
  <si>
    <t>300mg; proszek do sporz. r-u do wstrz.; op a 1fiol</t>
  </si>
  <si>
    <t>10ml;roztw.d/wstrz.; op a 100 szt</t>
  </si>
  <si>
    <t>PARACETAMOLUM</t>
  </si>
  <si>
    <t>Pozycja 22,23 - lek znajdujący się w załączniku C obwieszczenia Ministra Zdrowia w sprawie wykazu leków refundowanych</t>
  </si>
  <si>
    <t>Pozycja 32 - zgodnie z CHPL - możliwość stosowania w stanach przewlekłych - stany alergiczne, choroby nowotworowe</t>
  </si>
  <si>
    <t>BUPIVACAINUM</t>
  </si>
  <si>
    <t>50mg/10ml; roztw.d/wstrz.; op a 10 szt</t>
  </si>
  <si>
    <t>15% 20 ml; konc.d/sporz.roztw.d.inf.; op a 10 szt</t>
  </si>
  <si>
    <t>10%; 10ml; roztw.d/inf.; op a 100 szt</t>
  </si>
  <si>
    <t>0.9%; 10ml; roztw.d/wstrz.; op a 100 szt.</t>
  </si>
  <si>
    <t>8.4%; 20 ml; roztw.d/wstrz.; op a 10 szt.</t>
  </si>
  <si>
    <t>2%; 20 ml; roztw.d/wstrz.; op a 5 szt</t>
  </si>
  <si>
    <t>2%; 2 ml; roztw.d/wstrz.; op a 10 szt</t>
  </si>
  <si>
    <t>1%; 20 ml; roztw.d/wstrz.; op a 5 szt</t>
  </si>
  <si>
    <t>20%; 10 ml; roztw.d/wstrz.; op a 10 szt</t>
  </si>
  <si>
    <t>* - zamawiający dopuszcza zaoferowanie odpowiedników leków</t>
  </si>
  <si>
    <t xml:space="preserve">NALEŻY PODPISAĆ ELEKTRONICZNIE (PODPISEM  KWALIFIKOWANYM) LUB PODPISEM OSOBISTYM  LUB PODPISEM ZAUFANYM
</t>
  </si>
  <si>
    <t>ARKUSZ CENOWY</t>
  </si>
  <si>
    <t>Załacznik do Formularza oferty</t>
  </si>
  <si>
    <t>8=6x7</t>
  </si>
  <si>
    <t>10=8+9</t>
  </si>
  <si>
    <t>Pakiet nr 2 PŁYNY INFUZYJNE 2</t>
  </si>
  <si>
    <t>Pakiet nr 3 PŁYNY INFUZYJNE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</si>
</sst>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family val="2"/>
      <scheme val="minor"/>
    </font>
    <font>
      <b/>
      <sz val="10"/>
      <color rgb="FF000000"/>
      <name val="Liberation Sans"/>
      <family val="2"/>
      <charset val="238"/>
    </font>
    <font>
      <sz val="10"/>
      <color rgb="FF000000"/>
      <name val="Calibri1"/>
      <charset val="238"/>
    </font>
    <font>
      <sz val="10"/>
      <color rgb="FFFF0000"/>
      <name val="Liberation Sans"/>
      <family val="2"/>
      <charset val="238"/>
    </font>
    <font>
      <sz val="8"/>
      <name val="Calibri"/>
      <family val="2"/>
      <scheme val="minor"/>
    </font>
    <font>
      <sz val="11"/>
      <color rgb="FF000000"/>
      <name val="Liberation Sans"/>
      <family val="2"/>
      <charset val="238"/>
    </font>
    <font>
      <sz val="10"/>
      <color rgb="FF000000"/>
      <name val="Arial1"/>
      <charset val="238"/>
    </font>
    <font>
      <b/>
      <sz val="10"/>
      <color rgb="FF000000"/>
      <name val="Arial"/>
      <family val="2"/>
      <charset val="238"/>
    </font>
    <font>
      <sz val="8"/>
      <color indexed="8"/>
      <name val="Arial"/>
      <family val="2"/>
      <charset val="238"/>
    </font>
    <font>
      <sz val="11"/>
      <color rgb="FF000000"/>
      <name val="Arial"/>
      <family val="2"/>
      <charset val="238"/>
    </font>
    <font>
      <sz val="11"/>
      <color theme="1"/>
      <name val="Arial"/>
      <family val="2"/>
      <charset val="238"/>
    </font>
    <font>
      <sz val="10"/>
      <color rgb="FF000000"/>
      <name val="Liberation Sans"/>
      <family val="2"/>
      <charset val="238"/>
    </font>
    <font>
      <sz val="10"/>
      <color rgb="FF00000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rgb="FFFF0000"/>
      <name val="Arial"/>
      <family val="2"/>
      <charset val="238"/>
    </font>
    <font>
      <sz val="9"/>
      <color indexed="8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rgb="FF000000"/>
      </bottom>
      <diagonal/>
    </border>
  </borders>
  <cellStyleXfs count="10">
    <xf numFmtId="0" fontId="0" fillId="0" borderId="0"/>
    <xf numFmtId="0" fontId="2" fillId="0" borderId="0" applyNumberFormat="0" applyBorder="0" applyProtection="0"/>
    <xf numFmtId="0" fontId="5" fillId="0" borderId="0"/>
    <xf numFmtId="0" fontId="5" fillId="0" borderId="0" applyNumberFormat="0" applyFont="0" applyBorder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</cellStyleXfs>
  <cellXfs count="215">
    <xf numFmtId="0" fontId="0" fillId="0" borderId="0" xfId="0"/>
    <xf numFmtId="0" fontId="5" fillId="0" borderId="0" xfId="2"/>
    <xf numFmtId="0" fontId="5" fillId="2" borderId="0" xfId="2" applyFill="1" applyAlignment="1">
      <alignment wrapText="1"/>
    </xf>
    <xf numFmtId="0" fontId="6" fillId="2" borderId="0" xfId="2" applyFont="1" applyFill="1" applyAlignment="1">
      <alignment wrapText="1"/>
    </xf>
    <xf numFmtId="0" fontId="5" fillId="0" borderId="0" xfId="5"/>
    <xf numFmtId="0" fontId="1" fillId="0" borderId="1" xfId="6" applyFont="1" applyBorder="1"/>
    <xf numFmtId="0" fontId="5" fillId="0" borderId="0" xfId="6"/>
    <xf numFmtId="0" fontId="1" fillId="0" borderId="1" xfId="6" applyFont="1" applyBorder="1" applyAlignment="1">
      <alignment horizontal="center" vertical="center"/>
    </xf>
    <xf numFmtId="0" fontId="3" fillId="0" borderId="0" xfId="6" applyFont="1"/>
    <xf numFmtId="0" fontId="5" fillId="0" borderId="0" xfId="7"/>
    <xf numFmtId="0" fontId="1" fillId="0" borderId="1" xfId="8" applyFont="1" applyBorder="1"/>
    <xf numFmtId="0" fontId="1" fillId="0" borderId="3" xfId="8" applyFont="1" applyBorder="1"/>
    <xf numFmtId="0" fontId="5" fillId="0" borderId="0" xfId="8"/>
    <xf numFmtId="0" fontId="5" fillId="0" borderId="3" xfId="8" applyBorder="1"/>
    <xf numFmtId="0" fontId="5" fillId="0" borderId="1" xfId="8" applyBorder="1"/>
    <xf numFmtId="0" fontId="1" fillId="0" borderId="1" xfId="8" applyFont="1" applyBorder="1" applyAlignment="1">
      <alignment horizontal="center" wrapText="1"/>
    </xf>
    <xf numFmtId="0" fontId="1" fillId="0" borderId="3" xfId="8" applyFont="1" applyBorder="1" applyAlignment="1">
      <alignment horizontal="center" wrapText="1"/>
    </xf>
    <xf numFmtId="0" fontId="1" fillId="0" borderId="2" xfId="8" applyFont="1" applyBorder="1" applyAlignment="1">
      <alignment horizontal="center" wrapText="1"/>
    </xf>
    <xf numFmtId="2" fontId="1" fillId="0" borderId="1" xfId="8" applyNumberFormat="1" applyFont="1" applyBorder="1" applyAlignment="1">
      <alignment horizontal="center" wrapText="1"/>
    </xf>
    <xf numFmtId="0" fontId="5" fillId="0" borderId="3" xfId="8" applyBorder="1" applyAlignment="1">
      <alignment horizontal="center" vertical="center" wrapText="1"/>
    </xf>
    <xf numFmtId="0" fontId="5" fillId="0" borderId="1" xfId="8" applyBorder="1" applyAlignment="1">
      <alignment horizontal="center" vertical="center" wrapText="1"/>
    </xf>
    <xf numFmtId="0" fontId="5" fillId="0" borderId="1" xfId="8" applyBorder="1" applyAlignment="1">
      <alignment horizontal="center" vertical="center"/>
    </xf>
    <xf numFmtId="2" fontId="5" fillId="0" borderId="1" xfId="8" applyNumberFormat="1" applyBorder="1" applyAlignment="1">
      <alignment horizontal="center" vertical="center"/>
    </xf>
    <xf numFmtId="0" fontId="5" fillId="0" borderId="2" xfId="8" applyBorder="1"/>
    <xf numFmtId="0" fontId="5" fillId="0" borderId="7" xfId="8" applyBorder="1" applyAlignment="1">
      <alignment horizontal="center" vertical="center" wrapText="1"/>
    </xf>
    <xf numFmtId="0" fontId="5" fillId="0" borderId="2" xfId="8" applyBorder="1" applyAlignment="1">
      <alignment horizontal="center" vertical="center" wrapText="1"/>
    </xf>
    <xf numFmtId="0" fontId="5" fillId="0" borderId="2" xfId="8" applyBorder="1" applyAlignment="1">
      <alignment horizontal="center" vertical="center"/>
    </xf>
    <xf numFmtId="0" fontId="5" fillId="0" borderId="11" xfId="8" applyBorder="1"/>
    <xf numFmtId="0" fontId="5" fillId="0" borderId="0" xfId="8" applyAlignment="1">
      <alignment horizontal="center"/>
    </xf>
    <xf numFmtId="2" fontId="5" fillId="0" borderId="1" xfId="8" applyNumberFormat="1" applyBorder="1" applyAlignment="1">
      <alignment horizontal="center"/>
    </xf>
    <xf numFmtId="2" fontId="5" fillId="0" borderId="0" xfId="8" applyNumberFormat="1" applyAlignment="1">
      <alignment horizontal="center"/>
    </xf>
    <xf numFmtId="2" fontId="5" fillId="0" borderId="5" xfId="8" applyNumberFormat="1" applyBorder="1" applyAlignment="1">
      <alignment horizontal="center"/>
    </xf>
    <xf numFmtId="2" fontId="5" fillId="0" borderId="0" xfId="8" applyNumberFormat="1"/>
    <xf numFmtId="0" fontId="1" fillId="0" borderId="1" xfId="9" applyFont="1" applyBorder="1"/>
    <xf numFmtId="2" fontId="1" fillId="0" borderId="1" xfId="9" applyNumberFormat="1" applyFont="1" applyBorder="1"/>
    <xf numFmtId="0" fontId="5" fillId="0" borderId="0" xfId="9"/>
    <xf numFmtId="0" fontId="1" fillId="0" borderId="1" xfId="9" applyFont="1" applyBorder="1" applyAlignment="1">
      <alignment horizontal="center" wrapText="1"/>
    </xf>
    <xf numFmtId="0" fontId="1" fillId="0" borderId="3" xfId="9" applyFont="1" applyBorder="1" applyAlignment="1">
      <alignment horizontal="center" wrapText="1"/>
    </xf>
    <xf numFmtId="0" fontId="1" fillId="0" borderId="2" xfId="9" applyFont="1" applyBorder="1" applyAlignment="1">
      <alignment horizontal="center" wrapText="1"/>
    </xf>
    <xf numFmtId="2" fontId="1" fillId="0" borderId="1" xfId="9" applyNumberFormat="1" applyFont="1" applyBorder="1" applyAlignment="1">
      <alignment horizontal="center" wrapText="1"/>
    </xf>
    <xf numFmtId="0" fontId="5" fillId="0" borderId="2" xfId="9" applyBorder="1"/>
    <xf numFmtId="0" fontId="5" fillId="0" borderId="2" xfId="9" applyBorder="1" applyAlignment="1">
      <alignment horizontal="center" vertical="center" wrapText="1"/>
    </xf>
    <xf numFmtId="0" fontId="5" fillId="0" borderId="2" xfId="9" applyBorder="1" applyAlignment="1">
      <alignment horizontal="center" vertical="center"/>
    </xf>
    <xf numFmtId="2" fontId="5" fillId="0" borderId="2" xfId="9" applyNumberFormat="1" applyBorder="1" applyAlignment="1">
      <alignment horizontal="center" vertical="center"/>
    </xf>
    <xf numFmtId="0" fontId="5" fillId="0" borderId="1" xfId="9" applyBorder="1"/>
    <xf numFmtId="0" fontId="5" fillId="0" borderId="1" xfId="9" applyBorder="1" applyAlignment="1">
      <alignment horizontal="center" vertical="center" wrapText="1"/>
    </xf>
    <xf numFmtId="0" fontId="5" fillId="0" borderId="1" xfId="9" applyBorder="1" applyAlignment="1">
      <alignment horizontal="center" vertical="center"/>
    </xf>
    <xf numFmtId="2" fontId="5" fillId="0" borderId="1" xfId="9" applyNumberFormat="1" applyBorder="1" applyAlignment="1">
      <alignment horizontal="center" vertical="center"/>
    </xf>
    <xf numFmtId="2" fontId="5" fillId="0" borderId="1" xfId="9" applyNumberFormat="1" applyBorder="1"/>
    <xf numFmtId="2" fontId="5" fillId="0" borderId="2" xfId="9" applyNumberFormat="1" applyBorder="1"/>
    <xf numFmtId="0" fontId="7" fillId="0" borderId="2" xfId="5" applyFont="1" applyBorder="1" applyAlignment="1">
      <alignment horizontal="center"/>
    </xf>
    <xf numFmtId="0" fontId="7" fillId="0" borderId="2" xfId="5" applyFont="1" applyBorder="1" applyAlignment="1">
      <alignment horizontal="center" wrapText="1"/>
    </xf>
    <xf numFmtId="0" fontId="7" fillId="0" borderId="9" xfId="3" applyFont="1" applyBorder="1" applyAlignment="1" applyProtection="1">
      <alignment horizontal="center" wrapText="1"/>
    </xf>
    <xf numFmtId="0" fontId="7" fillId="0" borderId="7" xfId="5" applyFont="1" applyBorder="1" applyAlignment="1">
      <alignment horizontal="center" wrapText="1"/>
    </xf>
    <xf numFmtId="2" fontId="7" fillId="0" borderId="2" xfId="5" applyNumberFormat="1" applyFont="1" applyBorder="1" applyAlignment="1">
      <alignment horizontal="center" wrapText="1"/>
    </xf>
    <xf numFmtId="0" fontId="7" fillId="0" borderId="1" xfId="5" applyFont="1" applyBorder="1" applyAlignment="1">
      <alignment horizontal="center" wrapText="1"/>
    </xf>
    <xf numFmtId="0" fontId="7" fillId="0" borderId="1" xfId="2" applyFont="1" applyBorder="1" applyAlignment="1">
      <alignment horizontal="left"/>
    </xf>
    <xf numFmtId="0" fontId="7" fillId="0" borderId="1" xfId="2" applyFont="1" applyBorder="1" applyAlignment="1">
      <alignment horizontal="center"/>
    </xf>
    <xf numFmtId="0" fontId="9" fillId="0" borderId="1" xfId="2" applyFont="1" applyBorder="1" applyAlignment="1">
      <alignment horizontal="center" vertical="center"/>
    </xf>
    <xf numFmtId="0" fontId="7" fillId="0" borderId="3" xfId="2" applyFont="1" applyBorder="1" applyAlignment="1">
      <alignment horizontal="center"/>
    </xf>
    <xf numFmtId="0" fontId="7" fillId="0" borderId="2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wrapText="1"/>
    </xf>
    <xf numFmtId="0" fontId="7" fillId="0" borderId="9" xfId="3" applyFont="1" applyBorder="1" applyAlignment="1" applyProtection="1">
      <alignment horizontal="center" vertical="center" wrapText="1"/>
    </xf>
    <xf numFmtId="0" fontId="7" fillId="0" borderId="7" xfId="2" applyFont="1" applyBorder="1" applyAlignment="1">
      <alignment horizontal="center" vertical="center" wrapText="1"/>
    </xf>
    <xf numFmtId="2" fontId="7" fillId="0" borderId="2" xfId="2" applyNumberFormat="1" applyFont="1" applyBorder="1" applyAlignment="1">
      <alignment horizontal="center" vertical="center" wrapText="1"/>
    </xf>
    <xf numFmtId="0" fontId="7" fillId="0" borderId="2" xfId="2" applyFont="1" applyBorder="1" applyAlignment="1">
      <alignment vertical="center" wrapText="1"/>
    </xf>
    <xf numFmtId="0" fontId="9" fillId="0" borderId="2" xfId="2" applyFont="1" applyBorder="1" applyAlignment="1">
      <alignment vertical="center" wrapText="1"/>
    </xf>
    <xf numFmtId="2" fontId="9" fillId="0" borderId="2" xfId="2" applyNumberFormat="1" applyFont="1" applyBorder="1" applyAlignment="1">
      <alignment vertical="center" wrapText="1"/>
    </xf>
    <xf numFmtId="0" fontId="7" fillId="0" borderId="1" xfId="2" applyFont="1" applyBorder="1" applyAlignment="1">
      <alignment vertical="center" wrapText="1"/>
    </xf>
    <xf numFmtId="0" fontId="9" fillId="0" borderId="1" xfId="2" applyFont="1" applyBorder="1" applyAlignment="1">
      <alignment vertical="center" wrapText="1"/>
    </xf>
    <xf numFmtId="2" fontId="9" fillId="0" borderId="1" xfId="2" applyNumberFormat="1" applyFont="1" applyBorder="1" applyAlignment="1">
      <alignment vertical="center" wrapText="1"/>
    </xf>
    <xf numFmtId="0" fontId="7" fillId="0" borderId="10" xfId="2" applyFont="1" applyBorder="1" applyAlignment="1">
      <alignment vertical="center" wrapText="1"/>
    </xf>
    <xf numFmtId="0" fontId="10" fillId="0" borderId="12" xfId="0" applyFont="1" applyBorder="1"/>
    <xf numFmtId="0" fontId="9" fillId="0" borderId="12" xfId="2" applyFont="1" applyBorder="1" applyAlignment="1">
      <alignment vertical="center" wrapText="1"/>
    </xf>
    <xf numFmtId="2" fontId="9" fillId="0" borderId="12" xfId="2" applyNumberFormat="1" applyFont="1" applyBorder="1" applyAlignment="1">
      <alignment vertical="center" wrapText="1"/>
    </xf>
    <xf numFmtId="0" fontId="9" fillId="0" borderId="1" xfId="2" applyFont="1" applyBorder="1"/>
    <xf numFmtId="0" fontId="9" fillId="0" borderId="0" xfId="2" applyFont="1" applyAlignment="1">
      <alignment vertical="center" wrapText="1"/>
    </xf>
    <xf numFmtId="2" fontId="9" fillId="0" borderId="0" xfId="2" applyNumberFormat="1" applyFont="1" applyAlignment="1">
      <alignment vertical="center" wrapText="1"/>
    </xf>
    <xf numFmtId="0" fontId="10" fillId="0" borderId="0" xfId="0" applyFont="1" applyAlignment="1">
      <alignment vertical="center" wrapText="1"/>
    </xf>
    <xf numFmtId="2" fontId="10" fillId="0" borderId="0" xfId="0" applyNumberFormat="1" applyFont="1" applyAlignment="1">
      <alignment vertical="center" wrapText="1"/>
    </xf>
    <xf numFmtId="0" fontId="9" fillId="0" borderId="2" xfId="2" applyFont="1" applyBorder="1" applyAlignment="1">
      <alignment horizontal="center" vertical="center" wrapText="1"/>
    </xf>
    <xf numFmtId="0" fontId="9" fillId="0" borderId="1" xfId="2" applyFont="1" applyBorder="1" applyAlignment="1">
      <alignment horizontal="center" vertical="center" wrapText="1"/>
    </xf>
    <xf numFmtId="0" fontId="9" fillId="0" borderId="12" xfId="2" applyFont="1" applyBorder="1" applyAlignment="1">
      <alignment horizontal="center" vertical="center" wrapText="1"/>
    </xf>
    <xf numFmtId="0" fontId="7" fillId="0" borderId="1" xfId="6" applyFont="1" applyBorder="1"/>
    <xf numFmtId="0" fontId="7" fillId="0" borderId="2" xfId="6" applyFont="1" applyBorder="1"/>
    <xf numFmtId="0" fontId="7" fillId="0" borderId="7" xfId="6" applyFont="1" applyBorder="1"/>
    <xf numFmtId="0" fontId="7" fillId="0" borderId="1" xfId="6" applyFont="1" applyBorder="1" applyAlignment="1">
      <alignment horizontal="center" vertical="center" wrapText="1"/>
    </xf>
    <xf numFmtId="0" fontId="7" fillId="0" borderId="5" xfId="3" applyFont="1" applyBorder="1" applyAlignment="1" applyProtection="1">
      <alignment horizontal="center" vertical="center" wrapText="1"/>
    </xf>
    <xf numFmtId="0" fontId="7" fillId="0" borderId="1" xfId="6" applyFont="1" applyBorder="1" applyAlignment="1">
      <alignment vertical="center" wrapText="1"/>
    </xf>
    <xf numFmtId="2" fontId="7" fillId="0" borderId="1" xfId="6" applyNumberFormat="1" applyFont="1" applyBorder="1" applyAlignment="1">
      <alignment vertical="center" wrapText="1"/>
    </xf>
    <xf numFmtId="0" fontId="9" fillId="0" borderId="0" xfId="6" applyFont="1" applyAlignment="1"/>
    <xf numFmtId="2" fontId="9" fillId="0" borderId="1" xfId="6" applyNumberFormat="1" applyFont="1" applyBorder="1" applyAlignment="1"/>
    <xf numFmtId="2" fontId="9" fillId="0" borderId="0" xfId="6" applyNumberFormat="1" applyFont="1" applyAlignment="1"/>
    <xf numFmtId="0" fontId="11" fillId="0" borderId="1" xfId="6" applyFont="1" applyBorder="1"/>
    <xf numFmtId="0" fontId="12" fillId="0" borderId="1" xfId="6" applyFont="1" applyBorder="1" applyAlignment="1">
      <alignment horizontal="center" vertical="center" wrapText="1"/>
    </xf>
    <xf numFmtId="0" fontId="12" fillId="0" borderId="1" xfId="6" applyFont="1" applyBorder="1" applyAlignment="1">
      <alignment horizontal="center" wrapText="1"/>
    </xf>
    <xf numFmtId="0" fontId="12" fillId="0" borderId="1" xfId="6" applyFont="1" applyBorder="1" applyAlignment="1"/>
    <xf numFmtId="2" fontId="12" fillId="0" borderId="1" xfId="6" applyNumberFormat="1" applyFont="1" applyBorder="1" applyAlignment="1">
      <alignment horizontal="center" wrapText="1"/>
    </xf>
    <xf numFmtId="2" fontId="12" fillId="0" borderId="1" xfId="6" applyNumberFormat="1" applyFont="1" applyBorder="1" applyAlignment="1">
      <alignment horizontal="right" wrapText="1"/>
    </xf>
    <xf numFmtId="0" fontId="11" fillId="0" borderId="2" xfId="6" applyFont="1" applyBorder="1"/>
    <xf numFmtId="2" fontId="12" fillId="0" borderId="2" xfId="6" applyNumberFormat="1" applyFont="1" applyBorder="1" applyAlignment="1">
      <alignment horizontal="right" wrapText="1"/>
    </xf>
    <xf numFmtId="0" fontId="12" fillId="0" borderId="0" xfId="6" applyFont="1" applyAlignment="1"/>
    <xf numFmtId="2" fontId="12" fillId="0" borderId="1" xfId="6" applyNumberFormat="1" applyFont="1" applyBorder="1" applyAlignment="1">
      <alignment wrapText="1"/>
    </xf>
    <xf numFmtId="2" fontId="12" fillId="0" borderId="1" xfId="6" applyNumberFormat="1" applyFont="1" applyBorder="1" applyAlignment="1"/>
    <xf numFmtId="2" fontId="12" fillId="0" borderId="7" xfId="6" applyNumberFormat="1" applyFont="1" applyBorder="1" applyAlignment="1"/>
    <xf numFmtId="0" fontId="7" fillId="0" borderId="0" xfId="7" applyFont="1" applyAlignment="1">
      <alignment horizontal="left"/>
    </xf>
    <xf numFmtId="0" fontId="7" fillId="0" borderId="1" xfId="7" applyFont="1" applyBorder="1" applyAlignment="1">
      <alignment horizontal="center" vertical="center"/>
    </xf>
    <xf numFmtId="0" fontId="7" fillId="0" borderId="1" xfId="7" applyFont="1" applyBorder="1" applyAlignment="1">
      <alignment horizontal="center" vertical="center" wrapText="1"/>
    </xf>
    <xf numFmtId="2" fontId="7" fillId="0" borderId="1" xfId="7" applyNumberFormat="1" applyFont="1" applyBorder="1" applyAlignment="1">
      <alignment horizontal="center" vertical="center" wrapText="1"/>
    </xf>
    <xf numFmtId="0" fontId="12" fillId="0" borderId="0" xfId="7" applyFont="1" applyAlignment="1">
      <alignment horizontal="center"/>
    </xf>
    <xf numFmtId="0" fontId="12" fillId="0" borderId="2" xfId="7" applyFont="1" applyBorder="1"/>
    <xf numFmtId="0" fontId="12" fillId="0" borderId="1" xfId="7" applyFont="1" applyBorder="1" applyAlignment="1">
      <alignment horizontal="center" vertical="center" wrapText="1"/>
    </xf>
    <xf numFmtId="0" fontId="12" fillId="0" borderId="1" xfId="7" applyFont="1" applyBorder="1"/>
    <xf numFmtId="0" fontId="12" fillId="0" borderId="1" xfId="7" applyFont="1" applyBorder="1" applyAlignment="1">
      <alignment horizontal="center" wrapText="1"/>
    </xf>
    <xf numFmtId="2" fontId="12" fillId="0" borderId="1" xfId="7" applyNumberFormat="1" applyFont="1" applyBorder="1" applyAlignment="1">
      <alignment horizontal="right" wrapText="1"/>
    </xf>
    <xf numFmtId="2" fontId="12" fillId="0" borderId="2" xfId="7" applyNumberFormat="1" applyFont="1" applyBorder="1" applyAlignment="1">
      <alignment horizontal="right" wrapText="1"/>
    </xf>
    <xf numFmtId="0" fontId="12" fillId="0" borderId="0" xfId="7" applyFont="1"/>
    <xf numFmtId="2" fontId="12" fillId="0" borderId="1" xfId="7" applyNumberFormat="1" applyFont="1" applyBorder="1"/>
    <xf numFmtId="0" fontId="13" fillId="0" borderId="0" xfId="0" applyFont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 wrapText="1"/>
    </xf>
    <xf numFmtId="0" fontId="7" fillId="0" borderId="3" xfId="0" applyFont="1" applyBorder="1" applyAlignment="1">
      <alignment horizontal="center" wrapText="1"/>
    </xf>
    <xf numFmtId="2" fontId="7" fillId="0" borderId="1" xfId="0" applyNumberFormat="1" applyFont="1" applyBorder="1" applyAlignment="1">
      <alignment horizontal="center" wrapText="1"/>
    </xf>
    <xf numFmtId="0" fontId="12" fillId="0" borderId="1" xfId="1" applyFont="1" applyBorder="1" applyAlignment="1" applyProtection="1">
      <alignment horizontal="center" vertical="center" wrapText="1"/>
    </xf>
    <xf numFmtId="0" fontId="14" fillId="0" borderId="1" xfId="0" applyFont="1" applyBorder="1" applyAlignment="1">
      <alignment vertical="center"/>
    </xf>
    <xf numFmtId="0" fontId="13" fillId="0" borderId="1" xfId="0" applyFont="1" applyBorder="1"/>
    <xf numFmtId="0" fontId="13" fillId="0" borderId="1" xfId="0" applyFont="1" applyBorder="1" applyAlignment="1">
      <alignment wrapText="1"/>
    </xf>
    <xf numFmtId="0" fontId="13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vertical="center"/>
    </xf>
    <xf numFmtId="2" fontId="13" fillId="0" borderId="1" xfId="0" applyNumberFormat="1" applyFont="1" applyBorder="1" applyAlignment="1">
      <alignment horizontal="right" vertical="center" wrapText="1"/>
    </xf>
    <xf numFmtId="0" fontId="13" fillId="2" borderId="0" xfId="0" applyFont="1" applyFill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right" vertical="center" wrapText="1"/>
    </xf>
    <xf numFmtId="0" fontId="13" fillId="0" borderId="2" xfId="0" applyFont="1" applyBorder="1" applyAlignment="1">
      <alignment vertical="center"/>
    </xf>
    <xf numFmtId="0" fontId="13" fillId="0" borderId="4" xfId="0" applyFont="1" applyBorder="1" applyAlignment="1">
      <alignment vertical="center"/>
    </xf>
    <xf numFmtId="2" fontId="13" fillId="0" borderId="3" xfId="0" applyNumberFormat="1" applyFont="1" applyBorder="1" applyAlignment="1">
      <alignment horizontal="right" vertical="center" wrapText="1"/>
    </xf>
    <xf numFmtId="0" fontId="13" fillId="2" borderId="4" xfId="0" applyFont="1" applyFill="1" applyBorder="1" applyAlignment="1">
      <alignment horizontal="center" vertical="center" wrapText="1"/>
    </xf>
    <xf numFmtId="2" fontId="13" fillId="2" borderId="3" xfId="0" applyNumberFormat="1" applyFont="1" applyFill="1" applyBorder="1" applyAlignment="1">
      <alignment horizontal="right" vertical="center" wrapText="1"/>
    </xf>
    <xf numFmtId="0" fontId="13" fillId="2" borderId="4" xfId="0" applyFont="1" applyFill="1" applyBorder="1" applyAlignment="1">
      <alignment vertical="center"/>
    </xf>
    <xf numFmtId="0" fontId="13" fillId="2" borderId="0" xfId="0" applyFont="1" applyFill="1" applyAlignment="1">
      <alignment vertical="center"/>
    </xf>
    <xf numFmtId="0" fontId="13" fillId="2" borderId="1" xfId="0" applyFont="1" applyFill="1" applyBorder="1" applyAlignment="1">
      <alignment vertical="center"/>
    </xf>
    <xf numFmtId="0" fontId="13" fillId="0" borderId="5" xfId="0" applyFont="1" applyBorder="1" applyAlignment="1">
      <alignment vertical="center"/>
    </xf>
    <xf numFmtId="0" fontId="12" fillId="0" borderId="1" xfId="1" applyFont="1" applyBorder="1" applyAlignment="1" applyProtection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2" fontId="13" fillId="2" borderId="2" xfId="0" applyNumberFormat="1" applyFont="1" applyFill="1" applyBorder="1" applyAlignment="1">
      <alignment horizontal="right" vertical="center" wrapText="1"/>
    </xf>
    <xf numFmtId="2" fontId="13" fillId="0" borderId="1" xfId="0" applyNumberFormat="1" applyFont="1" applyBorder="1" applyAlignment="1">
      <alignment vertical="center"/>
    </xf>
    <xf numFmtId="0" fontId="13" fillId="2" borderId="5" xfId="0" applyFont="1" applyFill="1" applyBorder="1" applyAlignment="1">
      <alignment horizontal="center" vertical="center" wrapText="1"/>
    </xf>
    <xf numFmtId="2" fontId="13" fillId="2" borderId="5" xfId="0" applyNumberFormat="1" applyFont="1" applyFill="1" applyBorder="1" applyAlignment="1">
      <alignment horizontal="right" vertical="center" wrapText="1"/>
    </xf>
    <xf numFmtId="0" fontId="13" fillId="0" borderId="5" xfId="0" applyFont="1" applyBorder="1"/>
    <xf numFmtId="0" fontId="13" fillId="0" borderId="5" xfId="0" applyFont="1" applyBorder="1" applyAlignment="1">
      <alignment vertical="center" wrapText="1"/>
    </xf>
    <xf numFmtId="0" fontId="13" fillId="0" borderId="8" xfId="0" applyFont="1" applyBorder="1" applyAlignment="1">
      <alignment vertical="center"/>
    </xf>
    <xf numFmtId="2" fontId="13" fillId="0" borderId="5" xfId="0" applyNumberFormat="1" applyFont="1" applyBorder="1" applyAlignment="1">
      <alignment vertical="center"/>
    </xf>
    <xf numFmtId="2" fontId="13" fillId="2" borderId="5" xfId="0" applyNumberFormat="1" applyFont="1" applyFill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2" fontId="13" fillId="0" borderId="4" xfId="0" applyNumberFormat="1" applyFont="1" applyBorder="1" applyAlignment="1">
      <alignment vertical="center"/>
    </xf>
    <xf numFmtId="0" fontId="13" fillId="2" borderId="1" xfId="0" applyFont="1" applyFill="1" applyBorder="1"/>
    <xf numFmtId="0" fontId="13" fillId="0" borderId="1" xfId="0" applyFont="1" applyBorder="1" applyAlignment="1">
      <alignment horizontal="left"/>
    </xf>
    <xf numFmtId="0" fontId="13" fillId="2" borderId="3" xfId="0" applyFont="1" applyFill="1" applyBorder="1" applyAlignment="1">
      <alignment horizontal="center" vertical="center" wrapText="1"/>
    </xf>
    <xf numFmtId="0" fontId="13" fillId="0" borderId="6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7" fillId="0" borderId="1" xfId="5" applyFont="1" applyBorder="1" applyAlignment="1">
      <alignment horizontal="left"/>
    </xf>
    <xf numFmtId="0" fontId="7" fillId="0" borderId="1" xfId="5" applyFont="1" applyBorder="1" applyAlignment="1">
      <alignment horizontal="center"/>
    </xf>
    <xf numFmtId="0" fontId="7" fillId="0" borderId="3" xfId="5" applyFont="1" applyBorder="1" applyAlignment="1">
      <alignment horizontal="center"/>
    </xf>
    <xf numFmtId="0" fontId="12" fillId="0" borderId="1" xfId="5" applyFont="1" applyBorder="1" applyAlignment="1">
      <alignment horizontal="center" vertical="center"/>
    </xf>
    <xf numFmtId="0" fontId="12" fillId="0" borderId="1" xfId="5" applyFont="1" applyBorder="1" applyAlignment="1">
      <alignment horizontal="center" vertical="center" wrapText="1"/>
    </xf>
    <xf numFmtId="2" fontId="12" fillId="0" borderId="1" xfId="5" applyNumberFormat="1" applyFont="1" applyBorder="1" applyAlignment="1">
      <alignment horizontal="center" vertical="center" wrapText="1"/>
    </xf>
    <xf numFmtId="2" fontId="12" fillId="0" borderId="1" xfId="5" applyNumberFormat="1" applyFont="1" applyBorder="1" applyAlignment="1">
      <alignment horizontal="right" vertical="center" wrapText="1"/>
    </xf>
    <xf numFmtId="2" fontId="12" fillId="0" borderId="2" xfId="5" applyNumberFormat="1" applyFont="1" applyBorder="1" applyAlignment="1">
      <alignment horizontal="right" vertical="center" wrapText="1"/>
    </xf>
    <xf numFmtId="0" fontId="12" fillId="0" borderId="0" xfId="5" applyFont="1"/>
    <xf numFmtId="2" fontId="12" fillId="0" borderId="1" xfId="5" applyNumberFormat="1" applyFont="1" applyBorder="1"/>
    <xf numFmtId="2" fontId="1" fillId="0" borderId="4" xfId="8" applyNumberFormat="1" applyFont="1" applyBorder="1"/>
    <xf numFmtId="0" fontId="7" fillId="0" borderId="4" xfId="0" applyFont="1" applyBorder="1" applyAlignment="1">
      <alignment horizontal="center"/>
    </xf>
    <xf numFmtId="2" fontId="1" fillId="0" borderId="4" xfId="8" applyNumberFormat="1" applyFont="1" applyBorder="1" applyAlignment="1">
      <alignment horizontal="center" wrapText="1"/>
    </xf>
    <xf numFmtId="2" fontId="5" fillId="0" borderId="4" xfId="8" applyNumberFormat="1" applyBorder="1" applyAlignment="1">
      <alignment horizontal="center" vertical="center"/>
    </xf>
    <xf numFmtId="2" fontId="5" fillId="0" borderId="10" xfId="8" applyNumberFormat="1" applyBorder="1" applyAlignment="1">
      <alignment horizontal="center" vertical="center"/>
    </xf>
    <xf numFmtId="0" fontId="1" fillId="0" borderId="0" xfId="8" applyFont="1" applyBorder="1"/>
    <xf numFmtId="0" fontId="5" fillId="0" borderId="0" xfId="8" applyBorder="1"/>
    <xf numFmtId="2" fontId="5" fillId="0" borderId="5" xfId="8" applyNumberFormat="1" applyBorder="1" applyAlignment="1">
      <alignment horizontal="center" vertical="center"/>
    </xf>
    <xf numFmtId="2" fontId="1" fillId="0" borderId="12" xfId="8" applyNumberFormat="1" applyFont="1" applyBorder="1"/>
    <xf numFmtId="0" fontId="7" fillId="0" borderId="12" xfId="0" applyFont="1" applyBorder="1" applyAlignment="1">
      <alignment horizontal="center"/>
    </xf>
    <xf numFmtId="2" fontId="1" fillId="0" borderId="12" xfId="8" applyNumberFormat="1" applyFont="1" applyBorder="1" applyAlignment="1">
      <alignment horizontal="center" wrapText="1"/>
    </xf>
    <xf numFmtId="2" fontId="5" fillId="0" borderId="12" xfId="8" applyNumberFormat="1" applyBorder="1" applyAlignment="1">
      <alignment horizontal="center" vertical="center"/>
    </xf>
    <xf numFmtId="0" fontId="12" fillId="0" borderId="12" xfId="2" applyFont="1" applyBorder="1" applyAlignment="1">
      <alignment vertical="center" wrapText="1"/>
    </xf>
    <xf numFmtId="0" fontId="12" fillId="0" borderId="2" xfId="2" applyFont="1" applyBorder="1" applyAlignment="1">
      <alignment vertical="center" wrapText="1"/>
    </xf>
    <xf numFmtId="0" fontId="12" fillId="0" borderId="1" xfId="2" applyFont="1" applyBorder="1" applyAlignment="1">
      <alignment vertical="center" wrapText="1"/>
    </xf>
    <xf numFmtId="0" fontId="15" fillId="0" borderId="13" xfId="0" applyFont="1" applyBorder="1" applyAlignment="1">
      <alignment horizontal="center" wrapText="1"/>
    </xf>
    <xf numFmtId="0" fontId="15" fillId="0" borderId="14" xfId="0" applyFont="1" applyBorder="1" applyAlignment="1">
      <alignment horizontal="center" wrapText="1"/>
    </xf>
    <xf numFmtId="0" fontId="15" fillId="0" borderId="15" xfId="0" applyFont="1" applyBorder="1" applyAlignment="1">
      <alignment horizontal="center" wrapText="1"/>
    </xf>
    <xf numFmtId="0" fontId="15" fillId="0" borderId="16" xfId="0" applyFont="1" applyBorder="1" applyAlignment="1">
      <alignment horizontal="center" wrapText="1"/>
    </xf>
    <xf numFmtId="0" fontId="15" fillId="0" borderId="17" xfId="0" applyFont="1" applyBorder="1" applyAlignment="1">
      <alignment horizontal="center" wrapText="1"/>
    </xf>
    <xf numFmtId="0" fontId="15" fillId="0" borderId="18" xfId="0" applyFont="1" applyBorder="1" applyAlignment="1">
      <alignment horizontal="center" wrapText="1"/>
    </xf>
    <xf numFmtId="0" fontId="13" fillId="0" borderId="19" xfId="0" applyFont="1" applyBorder="1" applyAlignment="1">
      <alignment horizontal="center"/>
    </xf>
    <xf numFmtId="0" fontId="13" fillId="0" borderId="0" xfId="0" applyFont="1" applyAlignment="1">
      <alignment horizontal="right"/>
    </xf>
    <xf numFmtId="0" fontId="5" fillId="0" borderId="19" xfId="8" applyBorder="1" applyAlignment="1">
      <alignment horizontal="center"/>
    </xf>
    <xf numFmtId="0" fontId="5" fillId="0" borderId="0" xfId="8" applyBorder="1" applyAlignment="1">
      <alignment horizontal="center"/>
    </xf>
    <xf numFmtId="0" fontId="8" fillId="0" borderId="13" xfId="0" applyFont="1" applyBorder="1" applyAlignment="1">
      <alignment horizontal="center" wrapText="1"/>
    </xf>
    <xf numFmtId="0" fontId="8" fillId="0" borderId="14" xfId="0" applyFont="1" applyBorder="1" applyAlignment="1">
      <alignment horizontal="center" wrapText="1"/>
    </xf>
    <xf numFmtId="0" fontId="8" fillId="0" borderId="15" xfId="0" applyFont="1" applyBorder="1" applyAlignment="1">
      <alignment horizontal="center" wrapText="1"/>
    </xf>
    <xf numFmtId="0" fontId="8" fillId="0" borderId="16" xfId="0" applyFont="1" applyBorder="1" applyAlignment="1">
      <alignment horizontal="center" wrapText="1"/>
    </xf>
    <xf numFmtId="0" fontId="8" fillId="0" borderId="17" xfId="0" applyFont="1" applyBorder="1" applyAlignment="1">
      <alignment horizontal="center" wrapText="1"/>
    </xf>
    <xf numFmtId="0" fontId="8" fillId="0" borderId="18" xfId="0" applyFont="1" applyBorder="1" applyAlignment="1">
      <alignment horizontal="center" wrapText="1"/>
    </xf>
    <xf numFmtId="0" fontId="12" fillId="0" borderId="19" xfId="9" applyFont="1" applyBorder="1" applyAlignment="1">
      <alignment horizontal="center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wrapText="1"/>
    </xf>
    <xf numFmtId="0" fontId="12" fillId="0" borderId="19" xfId="5" applyFont="1" applyBorder="1" applyAlignment="1">
      <alignment horizontal="center"/>
    </xf>
    <xf numFmtId="0" fontId="7" fillId="0" borderId="0" xfId="0" applyFont="1" applyAlignment="1">
      <alignment horizontal="left" vertical="center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 vertical="top" wrapText="1"/>
    </xf>
    <xf numFmtId="0" fontId="12" fillId="0" borderId="19" xfId="2" applyFont="1" applyBorder="1" applyAlignment="1">
      <alignment horizontal="center"/>
    </xf>
    <xf numFmtId="0" fontId="12" fillId="0" borderId="19" xfId="6" applyFont="1" applyBorder="1" applyAlignment="1">
      <alignment horizontal="center"/>
    </xf>
    <xf numFmtId="0" fontId="13" fillId="0" borderId="0" xfId="0" applyFont="1" applyAlignment="1">
      <alignment horizontal="left" vertical="top" wrapText="1"/>
    </xf>
    <xf numFmtId="0" fontId="12" fillId="0" borderId="0" xfId="7" applyFont="1" applyAlignment="1">
      <alignment horizontal="center"/>
    </xf>
  </cellXfs>
  <cellStyles count="10">
    <cellStyle name="Excel Built-in Normal" xfId="1"/>
    <cellStyle name="Normalny" xfId="0" builtinId="0"/>
    <cellStyle name="Normalny 2" xfId="2"/>
    <cellStyle name="Normalny 2 2" xfId="3"/>
    <cellStyle name="Normalny 3" xfId="4"/>
    <cellStyle name="Normalny 4" xfId="5"/>
    <cellStyle name="Normalny 5" xfId="6"/>
    <cellStyle name="Normalny 6" xfId="7"/>
    <cellStyle name="Normalny 7" xfId="8"/>
    <cellStyle name="Normalny 8" xfId="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0"/>
  <sheetViews>
    <sheetView workbookViewId="0">
      <selection activeCell="F88" sqref="F88:G90"/>
    </sheetView>
  </sheetViews>
  <sheetFormatPr defaultRowHeight="15"/>
  <cols>
    <col min="1" max="1" width="7.7109375" customWidth="1"/>
    <col min="2" max="2" width="22.5703125" customWidth="1"/>
    <col min="3" max="3" width="23.5703125" customWidth="1"/>
    <col min="4" max="4" width="11.140625" customWidth="1"/>
    <col min="5" max="5" width="11.85546875" customWidth="1"/>
    <col min="6" max="6" width="10.7109375" customWidth="1"/>
    <col min="8" max="8" width="10.85546875" customWidth="1"/>
    <col min="10" max="10" width="11.28515625" customWidth="1"/>
  </cols>
  <sheetData>
    <row r="1" spans="1:10">
      <c r="A1" s="195" t="s">
        <v>198</v>
      </c>
      <c r="B1" s="195"/>
      <c r="C1" s="195"/>
      <c r="D1" s="195"/>
      <c r="E1" s="195"/>
      <c r="F1" s="195"/>
      <c r="G1" s="195"/>
      <c r="H1" s="195"/>
      <c r="I1" s="195"/>
      <c r="J1" s="195"/>
    </row>
    <row r="2" spans="1:10">
      <c r="A2" s="118"/>
      <c r="B2" s="194" t="s">
        <v>197</v>
      </c>
      <c r="C2" s="194"/>
      <c r="D2" s="194"/>
      <c r="E2" s="194"/>
      <c r="F2" s="194"/>
      <c r="G2" s="194"/>
      <c r="H2" s="194"/>
      <c r="I2" s="194"/>
      <c r="J2" s="194"/>
    </row>
    <row r="3" spans="1:10">
      <c r="A3" s="119" t="s">
        <v>178</v>
      </c>
      <c r="B3" s="127"/>
      <c r="C3" s="127"/>
      <c r="D3" s="127"/>
      <c r="E3" s="127"/>
      <c r="F3" s="128"/>
      <c r="G3" s="127"/>
      <c r="H3" s="127"/>
      <c r="I3" s="127"/>
      <c r="J3" s="127"/>
    </row>
    <row r="4" spans="1:10">
      <c r="A4" s="120">
        <v>1</v>
      </c>
      <c r="B4" s="120">
        <v>2</v>
      </c>
      <c r="C4" s="120">
        <v>3</v>
      </c>
      <c r="D4" s="120">
        <v>4</v>
      </c>
      <c r="E4" s="120">
        <v>5</v>
      </c>
      <c r="F4" s="120">
        <v>6</v>
      </c>
      <c r="G4" s="120">
        <v>7</v>
      </c>
      <c r="H4" s="120" t="s">
        <v>199</v>
      </c>
      <c r="I4" s="120">
        <v>9</v>
      </c>
      <c r="J4" s="120" t="s">
        <v>200</v>
      </c>
    </row>
    <row r="5" spans="1:10" ht="64.5">
      <c r="A5" s="120" t="s">
        <v>0</v>
      </c>
      <c r="B5" s="121" t="s">
        <v>1</v>
      </c>
      <c r="C5" s="122" t="s">
        <v>2</v>
      </c>
      <c r="D5" s="121" t="s">
        <v>3</v>
      </c>
      <c r="E5" s="121" t="s">
        <v>4</v>
      </c>
      <c r="F5" s="123" t="s">
        <v>5</v>
      </c>
      <c r="G5" s="124" t="s">
        <v>6</v>
      </c>
      <c r="H5" s="124" t="s">
        <v>7</v>
      </c>
      <c r="I5" s="124" t="s">
        <v>8</v>
      </c>
      <c r="J5" s="124" t="s">
        <v>9</v>
      </c>
    </row>
    <row r="6" spans="1:10" ht="25.5">
      <c r="A6" s="127">
        <v>1</v>
      </c>
      <c r="B6" s="129" t="s">
        <v>10</v>
      </c>
      <c r="C6" s="129" t="s">
        <v>11</v>
      </c>
      <c r="D6" s="130"/>
      <c r="E6" s="130"/>
      <c r="F6" s="129">
        <v>200</v>
      </c>
      <c r="G6" s="131"/>
      <c r="H6" s="131"/>
      <c r="I6" s="131"/>
      <c r="J6" s="131"/>
    </row>
    <row r="7" spans="1:10" ht="25.5">
      <c r="A7" s="127">
        <v>2</v>
      </c>
      <c r="B7" s="129" t="s">
        <v>12</v>
      </c>
      <c r="C7" s="129" t="s">
        <v>13</v>
      </c>
      <c r="D7" s="130"/>
      <c r="E7" s="130"/>
      <c r="F7" s="129">
        <v>6</v>
      </c>
      <c r="G7" s="131"/>
      <c r="H7" s="131"/>
      <c r="I7" s="131"/>
      <c r="J7" s="131"/>
    </row>
    <row r="8" spans="1:10" ht="25.5">
      <c r="A8" s="127">
        <v>3</v>
      </c>
      <c r="B8" s="129" t="s">
        <v>14</v>
      </c>
      <c r="C8" s="129" t="s">
        <v>13</v>
      </c>
      <c r="D8" s="130"/>
      <c r="E8" s="130"/>
      <c r="F8" s="129">
        <v>100</v>
      </c>
      <c r="G8" s="131"/>
      <c r="H8" s="131"/>
      <c r="I8" s="131"/>
      <c r="J8" s="131"/>
    </row>
    <row r="9" spans="1:10" ht="30.75" customHeight="1">
      <c r="A9" s="127">
        <v>4</v>
      </c>
      <c r="B9" s="132" t="s">
        <v>15</v>
      </c>
      <c r="C9" s="133" t="s">
        <v>16</v>
      </c>
      <c r="D9" s="130"/>
      <c r="E9" s="130"/>
      <c r="F9" s="133">
        <v>2</v>
      </c>
      <c r="G9" s="134"/>
      <c r="H9" s="134"/>
      <c r="I9" s="134"/>
      <c r="J9" s="134"/>
    </row>
    <row r="10" spans="1:10" ht="25.5">
      <c r="A10" s="127">
        <v>5</v>
      </c>
      <c r="B10" s="133" t="s">
        <v>17</v>
      </c>
      <c r="C10" s="133" t="s">
        <v>18</v>
      </c>
      <c r="D10" s="130"/>
      <c r="E10" s="130"/>
      <c r="F10" s="133">
        <v>40</v>
      </c>
      <c r="G10" s="134"/>
      <c r="H10" s="134"/>
      <c r="I10" s="134"/>
      <c r="J10" s="134"/>
    </row>
    <row r="11" spans="1:10" ht="33.75" customHeight="1">
      <c r="A11" s="127">
        <v>6</v>
      </c>
      <c r="B11" s="133" t="s">
        <v>19</v>
      </c>
      <c r="C11" s="133" t="s">
        <v>20</v>
      </c>
      <c r="D11" s="130"/>
      <c r="E11" s="130"/>
      <c r="F11" s="133">
        <v>6</v>
      </c>
      <c r="G11" s="134"/>
      <c r="H11" s="134"/>
      <c r="I11" s="134"/>
      <c r="J11" s="134"/>
    </row>
    <row r="12" spans="1:10" ht="25.5">
      <c r="A12" s="127">
        <v>7</v>
      </c>
      <c r="B12" s="133" t="s">
        <v>21</v>
      </c>
      <c r="C12" s="133" t="s">
        <v>181</v>
      </c>
      <c r="D12" s="130"/>
      <c r="E12" s="130"/>
      <c r="F12" s="133">
        <v>40</v>
      </c>
      <c r="G12" s="134"/>
      <c r="H12" s="134"/>
      <c r="I12" s="134"/>
      <c r="J12" s="134"/>
    </row>
    <row r="13" spans="1:10" ht="32.25" customHeight="1">
      <c r="A13" s="127">
        <v>8</v>
      </c>
      <c r="B13" s="133" t="s">
        <v>185</v>
      </c>
      <c r="C13" s="133" t="s">
        <v>186</v>
      </c>
      <c r="D13" s="130"/>
      <c r="E13" s="130"/>
      <c r="F13" s="133">
        <v>1</v>
      </c>
      <c r="G13" s="134"/>
      <c r="H13" s="134"/>
      <c r="I13" s="134"/>
      <c r="J13" s="134"/>
    </row>
    <row r="14" spans="1:10" ht="27" customHeight="1">
      <c r="A14" s="127">
        <v>9</v>
      </c>
      <c r="B14" s="133" t="s">
        <v>22</v>
      </c>
      <c r="C14" s="133" t="s">
        <v>23</v>
      </c>
      <c r="D14" s="130"/>
      <c r="E14" s="130"/>
      <c r="F14" s="133">
        <v>5</v>
      </c>
      <c r="G14" s="134"/>
      <c r="H14" s="134"/>
      <c r="I14" s="134"/>
      <c r="J14" s="134"/>
    </row>
    <row r="15" spans="1:10" ht="25.5">
      <c r="A15" s="127">
        <v>10</v>
      </c>
      <c r="B15" s="133" t="s">
        <v>24</v>
      </c>
      <c r="C15" s="133" t="s">
        <v>25</v>
      </c>
      <c r="D15" s="130"/>
      <c r="E15" s="130"/>
      <c r="F15" s="133">
        <v>5</v>
      </c>
      <c r="G15" s="134"/>
      <c r="H15" s="134"/>
      <c r="I15" s="134"/>
      <c r="J15" s="134"/>
    </row>
    <row r="16" spans="1:10" ht="25.5">
      <c r="A16" s="127">
        <v>11</v>
      </c>
      <c r="B16" s="133" t="s">
        <v>26</v>
      </c>
      <c r="C16" s="133" t="s">
        <v>27</v>
      </c>
      <c r="D16" s="130"/>
      <c r="E16" s="130"/>
      <c r="F16" s="133">
        <v>12</v>
      </c>
      <c r="G16" s="134"/>
      <c r="H16" s="134"/>
      <c r="I16" s="134"/>
      <c r="J16" s="134"/>
    </row>
    <row r="17" spans="1:10" ht="25.5">
      <c r="A17" s="127">
        <v>12</v>
      </c>
      <c r="B17" s="133" t="s">
        <v>28</v>
      </c>
      <c r="C17" s="133" t="s">
        <v>29</v>
      </c>
      <c r="D17" s="130"/>
      <c r="E17" s="130"/>
      <c r="F17" s="133">
        <v>2</v>
      </c>
      <c r="G17" s="134"/>
      <c r="H17" s="134"/>
      <c r="I17" s="134"/>
      <c r="J17" s="134"/>
    </row>
    <row r="18" spans="1:10" ht="31.5" customHeight="1">
      <c r="A18" s="127">
        <v>13</v>
      </c>
      <c r="B18" s="133" t="s">
        <v>30</v>
      </c>
      <c r="C18" s="133" t="s">
        <v>31</v>
      </c>
      <c r="D18" s="130"/>
      <c r="E18" s="130"/>
      <c r="F18" s="133">
        <v>270</v>
      </c>
      <c r="G18" s="134"/>
      <c r="H18" s="134"/>
      <c r="I18" s="134"/>
      <c r="J18" s="134"/>
    </row>
    <row r="19" spans="1:10" ht="32.25" customHeight="1">
      <c r="A19" s="127">
        <v>14</v>
      </c>
      <c r="B19" s="133" t="s">
        <v>30</v>
      </c>
      <c r="C19" s="133" t="s">
        <v>32</v>
      </c>
      <c r="D19" s="130"/>
      <c r="E19" s="130"/>
      <c r="F19" s="133">
        <v>100</v>
      </c>
      <c r="G19" s="134"/>
      <c r="H19" s="134"/>
      <c r="I19" s="134"/>
      <c r="J19" s="134"/>
    </row>
    <row r="20" spans="1:10" ht="25.5">
      <c r="A20" s="127">
        <v>15</v>
      </c>
      <c r="B20" s="133" t="s">
        <v>33</v>
      </c>
      <c r="C20" s="133" t="s">
        <v>34</v>
      </c>
      <c r="D20" s="130"/>
      <c r="E20" s="130"/>
      <c r="F20" s="133">
        <v>2</v>
      </c>
      <c r="G20" s="134"/>
      <c r="H20" s="134"/>
      <c r="I20" s="134"/>
      <c r="J20" s="134"/>
    </row>
    <row r="21" spans="1:10" ht="38.25">
      <c r="A21" s="127">
        <v>16</v>
      </c>
      <c r="B21" s="133" t="s">
        <v>35</v>
      </c>
      <c r="C21" s="133" t="s">
        <v>36</v>
      </c>
      <c r="D21" s="130"/>
      <c r="E21" s="130"/>
      <c r="F21" s="133">
        <v>5</v>
      </c>
      <c r="G21" s="134"/>
      <c r="H21" s="134"/>
      <c r="I21" s="134"/>
      <c r="J21" s="134"/>
    </row>
    <row r="22" spans="1:10" ht="25.5">
      <c r="A22" s="127">
        <v>17</v>
      </c>
      <c r="B22" s="133" t="s">
        <v>37</v>
      </c>
      <c r="C22" s="133" t="s">
        <v>38</v>
      </c>
      <c r="D22" s="130"/>
      <c r="E22" s="130"/>
      <c r="F22" s="133">
        <v>32</v>
      </c>
      <c r="G22" s="134"/>
      <c r="H22" s="134"/>
      <c r="I22" s="134"/>
      <c r="J22" s="134"/>
    </row>
    <row r="23" spans="1:10" ht="25.5">
      <c r="A23" s="127">
        <v>18</v>
      </c>
      <c r="B23" s="133" t="s">
        <v>39</v>
      </c>
      <c r="C23" s="133" t="s">
        <v>40</v>
      </c>
      <c r="D23" s="130"/>
      <c r="E23" s="130"/>
      <c r="F23" s="133">
        <v>35</v>
      </c>
      <c r="G23" s="134"/>
      <c r="H23" s="134"/>
      <c r="I23" s="134"/>
      <c r="J23" s="134"/>
    </row>
    <row r="24" spans="1:10" ht="25.5">
      <c r="A24" s="127">
        <v>19</v>
      </c>
      <c r="B24" s="133" t="s">
        <v>41</v>
      </c>
      <c r="C24" s="133" t="s">
        <v>42</v>
      </c>
      <c r="D24" s="130"/>
      <c r="E24" s="130"/>
      <c r="F24" s="133">
        <v>40</v>
      </c>
      <c r="G24" s="134"/>
      <c r="H24" s="134"/>
      <c r="I24" s="134"/>
      <c r="J24" s="134"/>
    </row>
    <row r="25" spans="1:10" ht="42.75" customHeight="1">
      <c r="A25" s="127">
        <v>20</v>
      </c>
      <c r="B25" s="133" t="s">
        <v>43</v>
      </c>
      <c r="C25" s="133" t="s">
        <v>44</v>
      </c>
      <c r="D25" s="130"/>
      <c r="E25" s="130"/>
      <c r="F25" s="133">
        <v>2</v>
      </c>
      <c r="G25" s="134"/>
      <c r="H25" s="134"/>
      <c r="I25" s="134"/>
      <c r="J25" s="134"/>
    </row>
    <row r="26" spans="1:10" ht="38.25">
      <c r="A26" s="127">
        <v>21</v>
      </c>
      <c r="B26" s="133" t="s">
        <v>45</v>
      </c>
      <c r="C26" s="133" t="s">
        <v>46</v>
      </c>
      <c r="D26" s="130"/>
      <c r="E26" s="130"/>
      <c r="F26" s="133">
        <v>1</v>
      </c>
      <c r="G26" s="134"/>
      <c r="H26" s="134"/>
      <c r="I26" s="134"/>
      <c r="J26" s="134"/>
    </row>
    <row r="27" spans="1:10" ht="38.25">
      <c r="A27" s="127">
        <v>22</v>
      </c>
      <c r="B27" s="133" t="s">
        <v>47</v>
      </c>
      <c r="C27" s="133" t="s">
        <v>48</v>
      </c>
      <c r="D27" s="130"/>
      <c r="E27" s="135"/>
      <c r="F27" s="146">
        <v>180</v>
      </c>
      <c r="G27" s="131"/>
      <c r="H27" s="134"/>
      <c r="I27" s="134"/>
      <c r="J27" s="134"/>
    </row>
    <row r="28" spans="1:10" ht="38.25">
      <c r="A28" s="127">
        <v>23</v>
      </c>
      <c r="B28" s="133" t="s">
        <v>47</v>
      </c>
      <c r="C28" s="133" t="s">
        <v>49</v>
      </c>
      <c r="D28" s="136"/>
      <c r="E28" s="130"/>
      <c r="F28" s="133">
        <v>40</v>
      </c>
      <c r="G28" s="137"/>
      <c r="H28" s="134"/>
      <c r="I28" s="134"/>
      <c r="J28" s="134"/>
    </row>
    <row r="29" spans="1:10" ht="25.5">
      <c r="A29" s="127">
        <v>24</v>
      </c>
      <c r="B29" s="133" t="s">
        <v>50</v>
      </c>
      <c r="C29" s="133" t="s">
        <v>51</v>
      </c>
      <c r="D29" s="138"/>
      <c r="E29" s="130"/>
      <c r="F29" s="133">
        <v>8</v>
      </c>
      <c r="G29" s="139"/>
      <c r="H29" s="134"/>
      <c r="I29" s="134"/>
      <c r="J29" s="134"/>
    </row>
    <row r="30" spans="1:10" ht="25.5">
      <c r="A30" s="127">
        <v>25</v>
      </c>
      <c r="B30" s="133" t="s">
        <v>50</v>
      </c>
      <c r="C30" s="133" t="s">
        <v>52</v>
      </c>
      <c r="D30" s="138"/>
      <c r="E30" s="130"/>
      <c r="F30" s="133">
        <v>25</v>
      </c>
      <c r="G30" s="139"/>
      <c r="H30" s="134"/>
      <c r="I30" s="134"/>
      <c r="J30" s="134"/>
    </row>
    <row r="31" spans="1:10" ht="25.5">
      <c r="A31" s="127">
        <v>26</v>
      </c>
      <c r="B31" s="133" t="s">
        <v>53</v>
      </c>
      <c r="C31" s="133" t="s">
        <v>54</v>
      </c>
      <c r="D31" s="140"/>
      <c r="E31" s="130"/>
      <c r="F31" s="133">
        <v>70</v>
      </c>
      <c r="G31" s="139"/>
      <c r="H31" s="134"/>
      <c r="I31" s="134"/>
      <c r="J31" s="134"/>
    </row>
    <row r="32" spans="1:10" ht="25.5">
      <c r="A32" s="127">
        <v>27</v>
      </c>
      <c r="B32" s="133" t="s">
        <v>55</v>
      </c>
      <c r="C32" s="133" t="s">
        <v>56</v>
      </c>
      <c r="D32" s="130"/>
      <c r="E32" s="141"/>
      <c r="F32" s="149">
        <v>2</v>
      </c>
      <c r="G32" s="134"/>
      <c r="H32" s="134"/>
      <c r="I32" s="134"/>
      <c r="J32" s="134"/>
    </row>
    <row r="33" spans="1:10" ht="25.5">
      <c r="A33" s="127">
        <v>28</v>
      </c>
      <c r="B33" s="133" t="s">
        <v>55</v>
      </c>
      <c r="C33" s="133" t="s">
        <v>57</v>
      </c>
      <c r="D33" s="142"/>
      <c r="E33" s="130"/>
      <c r="F33" s="133">
        <v>2</v>
      </c>
      <c r="G33" s="134"/>
      <c r="H33" s="134"/>
      <c r="I33" s="134"/>
      <c r="J33" s="134"/>
    </row>
    <row r="34" spans="1:10" ht="25.5">
      <c r="A34" s="127">
        <v>29</v>
      </c>
      <c r="B34" s="133" t="s">
        <v>58</v>
      </c>
      <c r="C34" s="133" t="s">
        <v>59</v>
      </c>
      <c r="D34" s="130"/>
      <c r="E34" s="130"/>
      <c r="F34" s="133">
        <v>1</v>
      </c>
      <c r="G34" s="134"/>
      <c r="H34" s="134"/>
      <c r="I34" s="134"/>
      <c r="J34" s="134"/>
    </row>
    <row r="35" spans="1:10" ht="25.5">
      <c r="A35" s="127">
        <v>30</v>
      </c>
      <c r="B35" s="133" t="s">
        <v>58</v>
      </c>
      <c r="C35" s="133" t="s">
        <v>60</v>
      </c>
      <c r="D35" s="130"/>
      <c r="E35" s="135"/>
      <c r="F35" s="146">
        <v>18</v>
      </c>
      <c r="G35" s="134"/>
      <c r="H35" s="134"/>
      <c r="I35" s="134"/>
      <c r="J35" s="134"/>
    </row>
    <row r="36" spans="1:10" ht="25.5">
      <c r="A36" s="127">
        <v>31</v>
      </c>
      <c r="B36" s="133" t="s">
        <v>61</v>
      </c>
      <c r="C36" s="133" t="s">
        <v>62</v>
      </c>
      <c r="D36" s="136"/>
      <c r="E36" s="130"/>
      <c r="F36" s="160">
        <v>12</v>
      </c>
      <c r="G36" s="139"/>
      <c r="H36" s="134"/>
      <c r="I36" s="134"/>
      <c r="J36" s="134"/>
    </row>
    <row r="37" spans="1:10" ht="38.25">
      <c r="A37" s="127">
        <v>32</v>
      </c>
      <c r="B37" s="129" t="s">
        <v>63</v>
      </c>
      <c r="C37" s="129" t="s">
        <v>64</v>
      </c>
      <c r="D37" s="136"/>
      <c r="E37" s="130"/>
      <c r="F37" s="161">
        <v>500</v>
      </c>
      <c r="G37" s="131"/>
      <c r="H37" s="131"/>
      <c r="I37" s="131"/>
      <c r="J37" s="131"/>
    </row>
    <row r="38" spans="1:10" ht="38.25">
      <c r="A38" s="127">
        <v>33</v>
      </c>
      <c r="B38" s="129" t="s">
        <v>63</v>
      </c>
      <c r="C38" s="129" t="s">
        <v>133</v>
      </c>
      <c r="D38" s="136"/>
      <c r="E38" s="130"/>
      <c r="F38" s="161">
        <v>40</v>
      </c>
      <c r="G38" s="131"/>
      <c r="H38" s="131"/>
      <c r="I38" s="131"/>
      <c r="J38" s="131"/>
    </row>
    <row r="39" spans="1:10" ht="25.5">
      <c r="A39" s="127">
        <v>34</v>
      </c>
      <c r="B39" s="129" t="s">
        <v>65</v>
      </c>
      <c r="C39" s="129" t="s">
        <v>66</v>
      </c>
      <c r="D39" s="136"/>
      <c r="E39" s="130"/>
      <c r="F39" s="161">
        <v>2</v>
      </c>
      <c r="G39" s="131"/>
      <c r="H39" s="131"/>
      <c r="I39" s="131"/>
      <c r="J39" s="131"/>
    </row>
    <row r="40" spans="1:10" ht="38.25">
      <c r="A40" s="127">
        <v>35</v>
      </c>
      <c r="B40" s="133" t="s">
        <v>67</v>
      </c>
      <c r="C40" s="129" t="s">
        <v>68</v>
      </c>
      <c r="D40" s="136"/>
      <c r="E40" s="130"/>
      <c r="F40" s="160">
        <v>5</v>
      </c>
      <c r="G40" s="134"/>
      <c r="H40" s="134"/>
      <c r="I40" s="134"/>
      <c r="J40" s="134"/>
    </row>
    <row r="41" spans="1:10" ht="25.5">
      <c r="A41" s="127">
        <v>36</v>
      </c>
      <c r="B41" s="133" t="s">
        <v>69</v>
      </c>
      <c r="C41" s="133" t="s">
        <v>70</v>
      </c>
      <c r="D41" s="136"/>
      <c r="E41" s="130"/>
      <c r="F41" s="160">
        <v>8</v>
      </c>
      <c r="G41" s="134"/>
      <c r="H41" s="134"/>
      <c r="I41" s="134"/>
      <c r="J41" s="134"/>
    </row>
    <row r="42" spans="1:10" ht="38.25">
      <c r="A42" s="127">
        <v>37</v>
      </c>
      <c r="B42" s="133" t="s">
        <v>71</v>
      </c>
      <c r="C42" s="133" t="s">
        <v>72</v>
      </c>
      <c r="D42" s="130"/>
      <c r="E42" s="143"/>
      <c r="F42" s="133">
        <v>8</v>
      </c>
      <c r="G42" s="134"/>
      <c r="H42" s="134"/>
      <c r="I42" s="134"/>
      <c r="J42" s="134"/>
    </row>
    <row r="43" spans="1:10" ht="25.5">
      <c r="A43" s="127">
        <v>38</v>
      </c>
      <c r="B43" s="133" t="s">
        <v>73</v>
      </c>
      <c r="C43" s="133" t="s">
        <v>74</v>
      </c>
      <c r="D43" s="130"/>
      <c r="E43" s="130"/>
      <c r="F43" s="133">
        <v>1</v>
      </c>
      <c r="G43" s="134"/>
      <c r="H43" s="134"/>
      <c r="I43" s="134"/>
      <c r="J43" s="134"/>
    </row>
    <row r="44" spans="1:10" ht="38.25">
      <c r="A44" s="127">
        <v>39</v>
      </c>
      <c r="B44" s="133" t="s">
        <v>75</v>
      </c>
      <c r="C44" s="133" t="s">
        <v>76</v>
      </c>
      <c r="D44" s="130"/>
      <c r="E44" s="130"/>
      <c r="F44" s="133">
        <v>3</v>
      </c>
      <c r="G44" s="134"/>
      <c r="H44" s="134"/>
      <c r="I44" s="134"/>
      <c r="J44" s="134"/>
    </row>
    <row r="45" spans="1:10" ht="25.5">
      <c r="A45" s="127">
        <v>40</v>
      </c>
      <c r="B45" s="133" t="s">
        <v>77</v>
      </c>
      <c r="C45" s="133" t="s">
        <v>78</v>
      </c>
      <c r="D45" s="130"/>
      <c r="E45" s="130"/>
      <c r="F45" s="133">
        <v>1</v>
      </c>
      <c r="G45" s="134"/>
      <c r="H45" s="134"/>
      <c r="I45" s="134"/>
      <c r="J45" s="134"/>
    </row>
    <row r="46" spans="1:10" ht="38.25">
      <c r="A46" s="127">
        <v>41</v>
      </c>
      <c r="B46" s="133" t="s">
        <v>79</v>
      </c>
      <c r="C46" s="133" t="s">
        <v>187</v>
      </c>
      <c r="D46" s="130"/>
      <c r="E46" s="130"/>
      <c r="F46" s="133">
        <v>45</v>
      </c>
      <c r="G46" s="134"/>
      <c r="H46" s="134"/>
      <c r="I46" s="134"/>
      <c r="J46" s="134"/>
    </row>
    <row r="47" spans="1:10" ht="38.25">
      <c r="A47" s="127">
        <v>42</v>
      </c>
      <c r="B47" s="133" t="s">
        <v>80</v>
      </c>
      <c r="C47" s="133" t="s">
        <v>81</v>
      </c>
      <c r="D47" s="130"/>
      <c r="E47" s="130"/>
      <c r="F47" s="133">
        <v>70</v>
      </c>
      <c r="G47" s="134"/>
      <c r="H47" s="134"/>
      <c r="I47" s="134"/>
      <c r="J47" s="134"/>
    </row>
    <row r="48" spans="1:10" ht="25.5">
      <c r="A48" s="127">
        <v>43</v>
      </c>
      <c r="B48" s="133" t="s">
        <v>82</v>
      </c>
      <c r="C48" s="133" t="s">
        <v>193</v>
      </c>
      <c r="D48" s="130"/>
      <c r="E48" s="130"/>
      <c r="F48" s="133">
        <v>10</v>
      </c>
      <c r="G48" s="134"/>
      <c r="H48" s="134"/>
      <c r="I48" s="134"/>
      <c r="J48" s="134"/>
    </row>
    <row r="49" spans="1:10" ht="25.5">
      <c r="A49" s="127">
        <v>44</v>
      </c>
      <c r="B49" s="133" t="s">
        <v>82</v>
      </c>
      <c r="C49" s="133" t="s">
        <v>192</v>
      </c>
      <c r="D49" s="130"/>
      <c r="E49" s="130"/>
      <c r="F49" s="133">
        <v>10</v>
      </c>
      <c r="G49" s="134"/>
      <c r="H49" s="134"/>
      <c r="I49" s="134"/>
      <c r="J49" s="134"/>
    </row>
    <row r="50" spans="1:10" ht="25.5">
      <c r="A50" s="127">
        <v>45</v>
      </c>
      <c r="B50" s="133" t="s">
        <v>82</v>
      </c>
      <c r="C50" s="133" t="s">
        <v>191</v>
      </c>
      <c r="D50" s="130"/>
      <c r="E50" s="130"/>
      <c r="F50" s="133">
        <v>150</v>
      </c>
      <c r="G50" s="134"/>
      <c r="H50" s="134"/>
      <c r="I50" s="134"/>
      <c r="J50" s="134"/>
    </row>
    <row r="51" spans="1:10" ht="25.5">
      <c r="A51" s="127">
        <v>46</v>
      </c>
      <c r="B51" s="133" t="s">
        <v>83</v>
      </c>
      <c r="C51" s="133" t="s">
        <v>194</v>
      </c>
      <c r="D51" s="130"/>
      <c r="E51" s="130"/>
      <c r="F51" s="133">
        <v>40</v>
      </c>
      <c r="G51" s="134"/>
      <c r="H51" s="134"/>
      <c r="I51" s="134"/>
      <c r="J51" s="134"/>
    </row>
    <row r="52" spans="1:10" ht="25.5">
      <c r="A52" s="127">
        <v>47</v>
      </c>
      <c r="B52" s="133" t="s">
        <v>84</v>
      </c>
      <c r="C52" s="133" t="s">
        <v>85</v>
      </c>
      <c r="D52" s="130"/>
      <c r="E52" s="130"/>
      <c r="F52" s="133">
        <v>50</v>
      </c>
      <c r="G52" s="134"/>
      <c r="H52" s="134"/>
      <c r="I52" s="134"/>
      <c r="J52" s="134"/>
    </row>
    <row r="53" spans="1:10" ht="25.5">
      <c r="A53" s="127">
        <v>48</v>
      </c>
      <c r="B53" s="133" t="s">
        <v>84</v>
      </c>
      <c r="C53" s="133" t="s">
        <v>86</v>
      </c>
      <c r="D53" s="130"/>
      <c r="E53" s="130"/>
      <c r="F53" s="133">
        <v>50</v>
      </c>
      <c r="G53" s="134"/>
      <c r="H53" s="134"/>
      <c r="I53" s="134"/>
      <c r="J53" s="134"/>
    </row>
    <row r="54" spans="1:10" ht="25.5">
      <c r="A54" s="127">
        <v>49</v>
      </c>
      <c r="B54" s="133" t="s">
        <v>87</v>
      </c>
      <c r="C54" s="133" t="s">
        <v>88</v>
      </c>
      <c r="D54" s="130"/>
      <c r="E54" s="130"/>
      <c r="F54" s="133">
        <v>20</v>
      </c>
      <c r="G54" s="134"/>
      <c r="H54" s="134"/>
      <c r="I54" s="134"/>
      <c r="J54" s="134"/>
    </row>
    <row r="55" spans="1:10" ht="25.5">
      <c r="A55" s="127">
        <v>50</v>
      </c>
      <c r="B55" s="133" t="s">
        <v>89</v>
      </c>
      <c r="C55" s="133" t="s">
        <v>90</v>
      </c>
      <c r="D55" s="130"/>
      <c r="E55" s="130"/>
      <c r="F55" s="133">
        <v>85</v>
      </c>
      <c r="G55" s="134"/>
      <c r="H55" s="134"/>
      <c r="I55" s="134"/>
      <c r="J55" s="134"/>
    </row>
    <row r="56" spans="1:10" ht="38.25" customHeight="1">
      <c r="A56" s="127">
        <v>51</v>
      </c>
      <c r="B56" s="133" t="s">
        <v>91</v>
      </c>
      <c r="C56" s="133" t="s">
        <v>92</v>
      </c>
      <c r="D56" s="130"/>
      <c r="E56" s="130"/>
      <c r="F56" s="133">
        <v>20</v>
      </c>
      <c r="G56" s="134"/>
      <c r="H56" s="134"/>
      <c r="I56" s="134"/>
      <c r="J56" s="134"/>
    </row>
    <row r="57" spans="1:10" ht="42" customHeight="1">
      <c r="A57" s="127">
        <v>52</v>
      </c>
      <c r="B57" s="133" t="s">
        <v>93</v>
      </c>
      <c r="C57" s="133" t="s">
        <v>94</v>
      </c>
      <c r="D57" s="130"/>
      <c r="E57" s="130"/>
      <c r="F57" s="133">
        <v>25</v>
      </c>
      <c r="G57" s="134"/>
      <c r="H57" s="134"/>
      <c r="I57" s="134"/>
      <c r="J57" s="134"/>
    </row>
    <row r="58" spans="1:10" ht="38.25">
      <c r="A58" s="127">
        <v>53</v>
      </c>
      <c r="B58" s="133" t="s">
        <v>95</v>
      </c>
      <c r="C58" s="133" t="s">
        <v>190</v>
      </c>
      <c r="D58" s="130"/>
      <c r="E58" s="130"/>
      <c r="F58" s="133">
        <v>6</v>
      </c>
      <c r="G58" s="134"/>
      <c r="H58" s="134"/>
      <c r="I58" s="134"/>
      <c r="J58" s="134"/>
    </row>
    <row r="59" spans="1:10" ht="38.25">
      <c r="A59" s="127">
        <v>54</v>
      </c>
      <c r="B59" s="133" t="s">
        <v>96</v>
      </c>
      <c r="C59" s="133" t="s">
        <v>189</v>
      </c>
      <c r="D59" s="130"/>
      <c r="E59" s="130"/>
      <c r="F59" s="133">
        <v>50</v>
      </c>
      <c r="G59" s="134"/>
      <c r="H59" s="134"/>
      <c r="I59" s="134"/>
      <c r="J59" s="134"/>
    </row>
    <row r="60" spans="1:10" ht="25.5">
      <c r="A60" s="127">
        <v>55</v>
      </c>
      <c r="B60" s="133" t="s">
        <v>97</v>
      </c>
      <c r="C60" s="133" t="s">
        <v>188</v>
      </c>
      <c r="D60" s="130"/>
      <c r="E60" s="130"/>
      <c r="F60" s="133">
        <v>15</v>
      </c>
      <c r="G60" s="134"/>
      <c r="H60" s="134"/>
      <c r="I60" s="134"/>
      <c r="J60" s="134"/>
    </row>
    <row r="61" spans="1:10" ht="38.25">
      <c r="A61" s="127">
        <v>56</v>
      </c>
      <c r="B61" s="144" t="s">
        <v>98</v>
      </c>
      <c r="C61" s="125" t="s">
        <v>99</v>
      </c>
      <c r="D61" s="130"/>
      <c r="E61" s="130"/>
      <c r="F61" s="144">
        <v>400</v>
      </c>
      <c r="G61" s="134"/>
      <c r="H61" s="134"/>
      <c r="I61" s="134"/>
      <c r="J61" s="134"/>
    </row>
    <row r="62" spans="1:10" ht="25.5">
      <c r="A62" s="127">
        <v>57</v>
      </c>
      <c r="B62" s="133" t="s">
        <v>100</v>
      </c>
      <c r="C62" s="133" t="s">
        <v>101</v>
      </c>
      <c r="D62" s="130"/>
      <c r="E62" s="130"/>
      <c r="F62" s="133">
        <v>8</v>
      </c>
      <c r="G62" s="134"/>
      <c r="H62" s="134"/>
      <c r="I62" s="134"/>
      <c r="J62" s="134"/>
    </row>
    <row r="63" spans="1:10" ht="25.5">
      <c r="A63" s="127">
        <v>58</v>
      </c>
      <c r="B63" s="145" t="s">
        <v>182</v>
      </c>
      <c r="C63" s="133" t="s">
        <v>102</v>
      </c>
      <c r="D63" s="130"/>
      <c r="E63" s="130"/>
      <c r="F63" s="133">
        <v>30</v>
      </c>
      <c r="G63" s="134"/>
      <c r="H63" s="134"/>
      <c r="I63" s="134"/>
      <c r="J63" s="134"/>
    </row>
    <row r="64" spans="1:10" ht="25.5">
      <c r="A64" s="127">
        <v>59</v>
      </c>
      <c r="B64" s="145" t="s">
        <v>182</v>
      </c>
      <c r="C64" s="133" t="s">
        <v>103</v>
      </c>
      <c r="D64" s="142"/>
      <c r="E64" s="130"/>
      <c r="F64" s="133">
        <v>30</v>
      </c>
      <c r="G64" s="134"/>
      <c r="H64" s="134"/>
      <c r="I64" s="134"/>
      <c r="J64" s="134"/>
    </row>
    <row r="65" spans="1:10" ht="38.25">
      <c r="A65" s="127">
        <v>60</v>
      </c>
      <c r="B65" s="133" t="s">
        <v>104</v>
      </c>
      <c r="C65" s="133" t="s">
        <v>105</v>
      </c>
      <c r="D65" s="142"/>
      <c r="E65" s="130"/>
      <c r="F65" s="133">
        <v>4</v>
      </c>
      <c r="G65" s="134"/>
      <c r="H65" s="134"/>
      <c r="I65" s="134"/>
      <c r="J65" s="134"/>
    </row>
    <row r="66" spans="1:10" ht="25.5">
      <c r="A66" s="127">
        <v>61</v>
      </c>
      <c r="B66" s="133" t="s">
        <v>106</v>
      </c>
      <c r="C66" s="133" t="s">
        <v>107</v>
      </c>
      <c r="D66" s="130"/>
      <c r="E66" s="130"/>
      <c r="F66" s="133">
        <v>4</v>
      </c>
      <c r="G66" s="134"/>
      <c r="H66" s="134"/>
      <c r="I66" s="134"/>
      <c r="J66" s="134"/>
    </row>
    <row r="67" spans="1:10" ht="38.25">
      <c r="A67" s="127">
        <v>62</v>
      </c>
      <c r="B67" s="133" t="s">
        <v>108</v>
      </c>
      <c r="C67" s="133" t="s">
        <v>109</v>
      </c>
      <c r="D67" s="130"/>
      <c r="E67" s="130"/>
      <c r="F67" s="133">
        <v>90</v>
      </c>
      <c r="G67" s="134"/>
      <c r="H67" s="134"/>
      <c r="I67" s="134"/>
      <c r="J67" s="134"/>
    </row>
    <row r="68" spans="1:10" ht="25.5">
      <c r="A68" s="127">
        <v>63</v>
      </c>
      <c r="B68" s="133" t="s">
        <v>110</v>
      </c>
      <c r="C68" s="133" t="s">
        <v>111</v>
      </c>
      <c r="D68" s="130"/>
      <c r="E68" s="130"/>
      <c r="F68" s="133">
        <v>12</v>
      </c>
      <c r="G68" s="134"/>
      <c r="H68" s="134"/>
      <c r="I68" s="134"/>
      <c r="J68" s="134"/>
    </row>
    <row r="69" spans="1:10" ht="25.5">
      <c r="A69" s="127">
        <v>64</v>
      </c>
      <c r="B69" s="133" t="s">
        <v>112</v>
      </c>
      <c r="C69" s="133" t="s">
        <v>113</v>
      </c>
      <c r="D69" s="130"/>
      <c r="E69" s="130"/>
      <c r="F69" s="133">
        <v>150</v>
      </c>
      <c r="G69" s="134"/>
      <c r="H69" s="134"/>
      <c r="I69" s="134"/>
      <c r="J69" s="134"/>
    </row>
    <row r="70" spans="1:10" ht="25.5">
      <c r="A70" s="127">
        <v>65</v>
      </c>
      <c r="B70" s="146" t="s">
        <v>112</v>
      </c>
      <c r="C70" s="146" t="s">
        <v>114</v>
      </c>
      <c r="D70" s="135"/>
      <c r="E70" s="135"/>
      <c r="F70" s="146">
        <v>10</v>
      </c>
      <c r="G70" s="147"/>
      <c r="H70" s="147"/>
      <c r="I70" s="147"/>
      <c r="J70" s="147"/>
    </row>
    <row r="71" spans="1:10" ht="38.25">
      <c r="A71" s="127">
        <v>66</v>
      </c>
      <c r="B71" s="133" t="s">
        <v>115</v>
      </c>
      <c r="C71" s="133" t="s">
        <v>116</v>
      </c>
      <c r="D71" s="130"/>
      <c r="E71" s="130"/>
      <c r="F71" s="162">
        <v>8</v>
      </c>
      <c r="G71" s="130"/>
      <c r="H71" s="130"/>
      <c r="I71" s="148"/>
      <c r="J71" s="148"/>
    </row>
    <row r="72" spans="1:10" ht="38.25">
      <c r="A72" s="127">
        <v>67</v>
      </c>
      <c r="B72" s="149" t="s">
        <v>117</v>
      </c>
      <c r="C72" s="149" t="s">
        <v>118</v>
      </c>
      <c r="D72" s="143"/>
      <c r="E72" s="143"/>
      <c r="F72" s="149">
        <v>300</v>
      </c>
      <c r="G72" s="150"/>
      <c r="H72" s="150"/>
      <c r="I72" s="150"/>
      <c r="J72" s="150"/>
    </row>
    <row r="73" spans="1:10" ht="45" customHeight="1">
      <c r="A73" s="127">
        <v>68</v>
      </c>
      <c r="B73" s="133" t="s">
        <v>119</v>
      </c>
      <c r="C73" s="133" t="s">
        <v>120</v>
      </c>
      <c r="D73" s="130"/>
      <c r="E73" s="130"/>
      <c r="F73" s="133">
        <v>12</v>
      </c>
      <c r="G73" s="134"/>
      <c r="H73" s="134"/>
      <c r="I73" s="134"/>
      <c r="J73" s="134"/>
    </row>
    <row r="74" spans="1:10" ht="38.25">
      <c r="A74" s="127">
        <v>69</v>
      </c>
      <c r="B74" s="133" t="s">
        <v>121</v>
      </c>
      <c r="C74" s="133" t="s">
        <v>122</v>
      </c>
      <c r="D74" s="130"/>
      <c r="E74" s="130"/>
      <c r="F74" s="133">
        <v>90</v>
      </c>
      <c r="G74" s="134"/>
      <c r="H74" s="134"/>
      <c r="I74" s="134"/>
      <c r="J74" s="134"/>
    </row>
    <row r="75" spans="1:10" ht="51">
      <c r="A75" s="127">
        <v>70</v>
      </c>
      <c r="B75" s="129" t="s">
        <v>123</v>
      </c>
      <c r="C75" s="133" t="s">
        <v>124</v>
      </c>
      <c r="D75" s="130"/>
      <c r="E75" s="130"/>
      <c r="F75" s="133">
        <v>10</v>
      </c>
      <c r="G75" s="134"/>
      <c r="H75" s="134"/>
      <c r="I75" s="134"/>
      <c r="J75" s="134"/>
    </row>
    <row r="76" spans="1:10" ht="25.5">
      <c r="A76" s="127">
        <v>71</v>
      </c>
      <c r="B76" s="133" t="s">
        <v>125</v>
      </c>
      <c r="C76" s="133" t="s">
        <v>126</v>
      </c>
      <c r="D76" s="142"/>
      <c r="E76" s="141"/>
      <c r="F76" s="133">
        <v>2</v>
      </c>
      <c r="G76" s="134"/>
      <c r="H76" s="134"/>
      <c r="I76" s="134"/>
      <c r="J76" s="134"/>
    </row>
    <row r="77" spans="1:10" ht="25.5">
      <c r="A77" s="127">
        <v>72</v>
      </c>
      <c r="B77" s="133" t="s">
        <v>127</v>
      </c>
      <c r="C77" s="133" t="s">
        <v>128</v>
      </c>
      <c r="D77" s="142"/>
      <c r="E77" s="130"/>
      <c r="F77" s="133">
        <v>10</v>
      </c>
      <c r="G77" s="134"/>
      <c r="H77" s="134"/>
      <c r="I77" s="134"/>
      <c r="J77" s="134"/>
    </row>
    <row r="78" spans="1:10" ht="25.5">
      <c r="A78" s="127">
        <v>73</v>
      </c>
      <c r="B78" s="133" t="s">
        <v>127</v>
      </c>
      <c r="C78" s="133" t="s">
        <v>129</v>
      </c>
      <c r="D78" s="142"/>
      <c r="E78" s="130"/>
      <c r="F78" s="133">
        <v>20</v>
      </c>
      <c r="G78" s="134"/>
      <c r="H78" s="134"/>
      <c r="I78" s="134"/>
      <c r="J78" s="134"/>
    </row>
    <row r="79" spans="1:10" ht="25.5">
      <c r="A79" s="127">
        <v>74</v>
      </c>
      <c r="B79" s="129" t="s">
        <v>130</v>
      </c>
      <c r="C79" s="129" t="s">
        <v>131</v>
      </c>
      <c r="D79" s="130"/>
      <c r="E79" s="126"/>
      <c r="F79" s="129">
        <v>50</v>
      </c>
      <c r="G79" s="131"/>
      <c r="H79" s="131"/>
      <c r="I79" s="131"/>
      <c r="J79" s="131"/>
    </row>
    <row r="80" spans="1:10">
      <c r="A80" s="119" t="s">
        <v>132</v>
      </c>
      <c r="B80" s="151"/>
      <c r="C80" s="143"/>
      <c r="D80" s="143"/>
      <c r="E80" s="143"/>
      <c r="F80" s="152"/>
      <c r="G80" s="153"/>
      <c r="H80" s="154">
        <f>SUM(H6:H79)</f>
        <v>0</v>
      </c>
      <c r="I80" s="155">
        <f>SUM(I6:I79)</f>
        <v>0</v>
      </c>
      <c r="J80" s="148">
        <f>SUM(J6:J79)</f>
        <v>0</v>
      </c>
    </row>
    <row r="81" spans="1:10">
      <c r="A81" s="127"/>
      <c r="B81" s="127"/>
      <c r="C81" s="130"/>
      <c r="D81" s="130"/>
      <c r="E81" s="130"/>
      <c r="F81" s="156"/>
      <c r="G81" s="130"/>
      <c r="H81" s="130"/>
      <c r="I81" s="142"/>
      <c r="J81" s="157"/>
    </row>
    <row r="82" spans="1:10" ht="15" customHeight="1">
      <c r="A82" s="127"/>
      <c r="B82" s="127"/>
      <c r="C82" s="127"/>
      <c r="D82" s="127"/>
      <c r="E82" s="127"/>
      <c r="F82" s="128"/>
      <c r="G82" s="127"/>
      <c r="H82" s="127"/>
      <c r="I82" s="158"/>
      <c r="J82" s="127"/>
    </row>
    <row r="83" spans="1:10" ht="23.25" customHeight="1">
      <c r="A83" s="127" t="s">
        <v>183</v>
      </c>
      <c r="B83" s="127"/>
      <c r="C83" s="127"/>
      <c r="D83" s="127"/>
      <c r="E83" s="127"/>
      <c r="F83" s="128"/>
      <c r="G83" s="127"/>
      <c r="H83" s="127"/>
      <c r="I83" s="158"/>
      <c r="J83" s="127"/>
    </row>
    <row r="84" spans="1:10" ht="22.5" customHeight="1">
      <c r="A84" s="159" t="s">
        <v>184</v>
      </c>
      <c r="B84" s="127"/>
      <c r="C84" s="127"/>
      <c r="D84" s="127"/>
      <c r="E84" s="127"/>
      <c r="F84" s="128"/>
      <c r="G84" s="127"/>
      <c r="H84" s="127"/>
      <c r="I84" s="158"/>
      <c r="J84" s="127"/>
    </row>
    <row r="85" spans="1:10">
      <c r="A85" s="118"/>
      <c r="B85" s="118"/>
      <c r="C85" s="118"/>
      <c r="D85" s="118"/>
      <c r="E85" s="118"/>
      <c r="F85" s="118"/>
      <c r="G85" s="118"/>
      <c r="H85" s="118"/>
      <c r="I85" s="118"/>
      <c r="J85" s="118"/>
    </row>
    <row r="86" spans="1:10">
      <c r="A86" s="118" t="s">
        <v>195</v>
      </c>
      <c r="B86" s="118"/>
      <c r="C86" s="118"/>
      <c r="D86" s="118"/>
      <c r="E86" s="118"/>
      <c r="F86" s="118"/>
      <c r="G86" s="118"/>
      <c r="H86" s="118"/>
      <c r="I86" s="118"/>
      <c r="J86" s="118"/>
    </row>
    <row r="87" spans="1:10">
      <c r="A87" s="118"/>
      <c r="B87" s="118"/>
      <c r="C87" s="118"/>
      <c r="D87" s="118"/>
      <c r="E87" s="118"/>
      <c r="F87" s="118"/>
      <c r="G87" s="118"/>
      <c r="H87" s="118"/>
      <c r="I87" s="118"/>
      <c r="J87" s="118"/>
    </row>
    <row r="88" spans="1:10">
      <c r="A88" s="118"/>
      <c r="B88" s="118"/>
      <c r="C88" s="118"/>
      <c r="D88" s="118"/>
      <c r="E88" s="118"/>
      <c r="F88" s="188" t="s">
        <v>196</v>
      </c>
      <c r="G88" s="189"/>
      <c r="H88" s="118"/>
      <c r="I88" s="118"/>
      <c r="J88" s="118"/>
    </row>
    <row r="89" spans="1:10">
      <c r="A89" s="118"/>
      <c r="B89" s="118"/>
      <c r="C89" s="118"/>
      <c r="D89" s="118"/>
      <c r="E89" s="118"/>
      <c r="F89" s="190"/>
      <c r="G89" s="191"/>
      <c r="H89" s="118"/>
      <c r="I89" s="118"/>
      <c r="J89" s="118"/>
    </row>
    <row r="90" spans="1:10" ht="72.75" customHeight="1">
      <c r="A90" s="118"/>
      <c r="B90" s="118"/>
      <c r="C90" s="118"/>
      <c r="D90" s="118"/>
      <c r="E90" s="118"/>
      <c r="F90" s="192"/>
      <c r="G90" s="193"/>
      <c r="H90" s="118"/>
      <c r="I90" s="118"/>
      <c r="J90" s="118"/>
    </row>
  </sheetData>
  <mergeCells count="3">
    <mergeCell ref="F88:G90"/>
    <mergeCell ref="B2:J2"/>
    <mergeCell ref="A1:J1"/>
  </mergeCells>
  <phoneticPr fontId="4" type="noConversion"/>
  <pageMargins left="0.7" right="0.7" top="0.75" bottom="0.75" header="0.3" footer="0.3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V18"/>
  <sheetViews>
    <sheetView workbookViewId="0">
      <selection activeCell="D16" sqref="D16"/>
    </sheetView>
  </sheetViews>
  <sheetFormatPr defaultRowHeight="14.25"/>
  <cols>
    <col min="1" max="1" width="9.7109375" style="12" customWidth="1"/>
    <col min="2" max="3" width="28.42578125" style="12" customWidth="1"/>
    <col min="4" max="4" width="13.28515625" style="12" customWidth="1"/>
    <col min="5" max="5" width="13" style="12" customWidth="1"/>
    <col min="6" max="6" width="9.7109375" style="12" customWidth="1"/>
    <col min="7" max="8" width="12.85546875" style="12" customWidth="1"/>
    <col min="9" max="9" width="12.85546875" style="32" customWidth="1"/>
    <col min="10" max="10" width="12.28515625" style="32" customWidth="1"/>
    <col min="11" max="11" width="9.7109375" style="12" customWidth="1"/>
    <col min="12" max="256" width="9.5703125" style="12" customWidth="1"/>
    <col min="257" max="257" width="10.28515625" style="12" customWidth="1"/>
    <col min="258" max="16384" width="9.140625" style="12"/>
  </cols>
  <sheetData>
    <row r="1" spans="1:256">
      <c r="A1" s="195" t="s">
        <v>198</v>
      </c>
      <c r="B1" s="195"/>
      <c r="C1" s="195"/>
      <c r="D1" s="195"/>
      <c r="E1" s="195"/>
      <c r="F1" s="195"/>
      <c r="G1" s="195"/>
      <c r="H1" s="195"/>
      <c r="I1" s="195"/>
      <c r="J1" s="195"/>
    </row>
    <row r="2" spans="1:256">
      <c r="A2" s="196" t="s">
        <v>197</v>
      </c>
      <c r="B2" s="196"/>
      <c r="C2" s="196"/>
      <c r="D2" s="196"/>
      <c r="E2" s="196"/>
      <c r="F2" s="196"/>
      <c r="G2" s="196"/>
      <c r="H2" s="196"/>
      <c r="I2" s="196"/>
      <c r="J2" s="197"/>
    </row>
    <row r="3" spans="1:256">
      <c r="A3" s="10" t="s">
        <v>201</v>
      </c>
      <c r="B3" s="10"/>
      <c r="C3" s="10"/>
      <c r="D3" s="10"/>
      <c r="E3" s="10"/>
      <c r="F3" s="10"/>
      <c r="G3" s="10"/>
      <c r="H3" s="10"/>
      <c r="I3" s="173"/>
      <c r="J3" s="181"/>
      <c r="K3" s="178"/>
      <c r="L3" s="178"/>
      <c r="M3" s="178"/>
      <c r="N3" s="178"/>
      <c r="O3" s="178"/>
      <c r="P3" s="178"/>
      <c r="Q3" s="178"/>
      <c r="R3" s="178"/>
      <c r="S3" s="11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10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10"/>
      <c r="DZ3" s="10"/>
      <c r="EA3" s="10"/>
      <c r="EB3" s="10"/>
      <c r="EC3" s="10"/>
      <c r="ED3" s="10"/>
      <c r="EE3" s="10"/>
      <c r="EF3" s="10"/>
      <c r="EG3" s="10"/>
      <c r="EH3" s="10"/>
      <c r="EI3" s="10"/>
      <c r="EJ3" s="10"/>
      <c r="EK3" s="10"/>
      <c r="EL3" s="10"/>
      <c r="EM3" s="10"/>
      <c r="EN3" s="10"/>
      <c r="EO3" s="10"/>
      <c r="EP3" s="10"/>
      <c r="EQ3" s="10"/>
      <c r="ER3" s="10"/>
      <c r="ES3" s="10"/>
      <c r="ET3" s="10"/>
      <c r="EU3" s="10"/>
      <c r="EV3" s="10"/>
      <c r="EW3" s="10"/>
      <c r="EX3" s="10"/>
      <c r="EY3" s="10"/>
      <c r="EZ3" s="10"/>
      <c r="FA3" s="10"/>
      <c r="FB3" s="10"/>
      <c r="FC3" s="10"/>
      <c r="FD3" s="10"/>
      <c r="FE3" s="10"/>
      <c r="FF3" s="10"/>
      <c r="FG3" s="10"/>
      <c r="FH3" s="10"/>
      <c r="FI3" s="10"/>
      <c r="FJ3" s="10"/>
      <c r="FK3" s="10"/>
      <c r="FL3" s="10"/>
      <c r="FM3" s="10"/>
      <c r="FN3" s="10"/>
      <c r="FO3" s="10"/>
      <c r="FP3" s="10"/>
      <c r="FQ3" s="10"/>
      <c r="FR3" s="10"/>
      <c r="FS3" s="10"/>
      <c r="FT3" s="10"/>
      <c r="FU3" s="10"/>
      <c r="FV3" s="10"/>
      <c r="FW3" s="10"/>
      <c r="FX3" s="10"/>
      <c r="FY3" s="10"/>
      <c r="FZ3" s="10"/>
      <c r="GA3" s="10"/>
      <c r="GB3" s="10"/>
      <c r="GC3" s="10"/>
      <c r="GD3" s="10"/>
      <c r="GE3" s="10"/>
      <c r="GF3" s="10"/>
      <c r="GG3" s="10"/>
      <c r="GH3" s="10"/>
      <c r="GI3" s="10"/>
      <c r="GJ3" s="10"/>
      <c r="GK3" s="10"/>
      <c r="GL3" s="10"/>
      <c r="GM3" s="10"/>
      <c r="GN3" s="10"/>
      <c r="GO3" s="10"/>
      <c r="GP3" s="10"/>
      <c r="GQ3" s="10"/>
      <c r="GR3" s="10"/>
      <c r="GS3" s="10"/>
      <c r="GT3" s="10"/>
      <c r="GU3" s="10"/>
      <c r="GV3" s="10"/>
      <c r="GW3" s="10"/>
      <c r="GX3" s="10"/>
      <c r="GY3" s="10"/>
      <c r="GZ3" s="10"/>
      <c r="HA3" s="10"/>
      <c r="HB3" s="10"/>
      <c r="HC3" s="10"/>
      <c r="HD3" s="10"/>
      <c r="HE3" s="10"/>
      <c r="HF3" s="10"/>
      <c r="HG3" s="10"/>
      <c r="HH3" s="10"/>
      <c r="HI3" s="10"/>
      <c r="HJ3" s="10"/>
      <c r="HK3" s="10"/>
      <c r="HL3" s="10"/>
      <c r="HM3" s="10"/>
      <c r="HN3" s="10"/>
      <c r="HO3" s="10"/>
      <c r="HP3" s="10"/>
      <c r="HQ3" s="10"/>
      <c r="HR3" s="10"/>
      <c r="HS3" s="10"/>
      <c r="HT3" s="10"/>
      <c r="HU3" s="10"/>
      <c r="HV3" s="10"/>
      <c r="HW3" s="10"/>
      <c r="HX3" s="10"/>
      <c r="HY3" s="10"/>
      <c r="HZ3" s="10"/>
      <c r="IA3" s="10"/>
      <c r="IB3" s="10"/>
      <c r="IC3" s="10"/>
      <c r="ID3" s="10"/>
      <c r="IE3" s="10"/>
      <c r="IF3" s="10"/>
      <c r="IG3" s="10"/>
      <c r="IH3" s="10"/>
      <c r="II3" s="10"/>
      <c r="IJ3" s="10"/>
      <c r="IK3" s="10"/>
      <c r="IL3" s="10"/>
      <c r="IM3" s="10"/>
      <c r="IN3" s="10"/>
      <c r="IO3" s="10"/>
      <c r="IP3" s="10"/>
      <c r="IQ3" s="10"/>
      <c r="IR3" s="10"/>
      <c r="IS3" s="10"/>
      <c r="IT3" s="10"/>
      <c r="IU3" s="10"/>
      <c r="IV3" s="10"/>
    </row>
    <row r="4" spans="1:256">
      <c r="A4" s="120">
        <v>1</v>
      </c>
      <c r="B4" s="120">
        <v>2</v>
      </c>
      <c r="C4" s="120">
        <v>3</v>
      </c>
      <c r="D4" s="120">
        <v>4</v>
      </c>
      <c r="E4" s="120">
        <v>5</v>
      </c>
      <c r="F4" s="120">
        <v>6</v>
      </c>
      <c r="G4" s="120">
        <v>7</v>
      </c>
      <c r="H4" s="120" t="s">
        <v>199</v>
      </c>
      <c r="I4" s="174">
        <v>9</v>
      </c>
      <c r="J4" s="182" t="s">
        <v>200</v>
      </c>
      <c r="K4" s="179"/>
      <c r="L4" s="179"/>
      <c r="M4" s="179"/>
      <c r="N4" s="179"/>
      <c r="O4" s="179"/>
      <c r="P4" s="179"/>
      <c r="Q4" s="179"/>
      <c r="R4" s="179"/>
      <c r="S4" s="13"/>
      <c r="T4" s="14"/>
      <c r="U4" s="14"/>
      <c r="V4" s="14"/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/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/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/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/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  <c r="DH4" s="14"/>
      <c r="DI4" s="14"/>
      <c r="DJ4" s="14"/>
      <c r="DK4" s="14"/>
      <c r="DL4" s="14"/>
      <c r="DM4" s="14"/>
      <c r="DN4" s="14"/>
      <c r="DO4" s="14"/>
      <c r="DP4" s="14"/>
      <c r="DQ4" s="14"/>
      <c r="DR4" s="14"/>
      <c r="DS4" s="14"/>
      <c r="DT4" s="14"/>
      <c r="DU4" s="14"/>
      <c r="DV4" s="14"/>
      <c r="DW4" s="14"/>
      <c r="DX4" s="14"/>
      <c r="DY4" s="14"/>
      <c r="DZ4" s="14"/>
      <c r="EA4" s="14"/>
      <c r="EB4" s="14"/>
      <c r="EC4" s="14"/>
      <c r="ED4" s="14"/>
      <c r="EE4" s="14"/>
      <c r="EF4" s="14"/>
      <c r="EG4" s="14"/>
      <c r="EH4" s="14"/>
      <c r="EI4" s="14"/>
      <c r="EJ4" s="14"/>
      <c r="EK4" s="14"/>
      <c r="EL4" s="14"/>
      <c r="EM4" s="14"/>
      <c r="EN4" s="14"/>
      <c r="EO4" s="14"/>
      <c r="EP4" s="14"/>
      <c r="EQ4" s="14"/>
      <c r="ER4" s="14"/>
      <c r="ES4" s="14"/>
      <c r="ET4" s="14"/>
      <c r="EU4" s="14"/>
      <c r="EV4" s="14"/>
      <c r="EW4" s="14"/>
      <c r="EX4" s="14"/>
      <c r="EY4" s="14"/>
      <c r="EZ4" s="14"/>
      <c r="FA4" s="14"/>
      <c r="FB4" s="14"/>
      <c r="FC4" s="14"/>
      <c r="FD4" s="14"/>
      <c r="FE4" s="14"/>
      <c r="FF4" s="14"/>
      <c r="FG4" s="14"/>
      <c r="FH4" s="14"/>
      <c r="FI4" s="14"/>
      <c r="FJ4" s="14"/>
      <c r="FK4" s="14"/>
      <c r="FL4" s="14"/>
      <c r="FM4" s="14"/>
      <c r="FN4" s="14"/>
      <c r="FO4" s="14"/>
      <c r="FP4" s="14"/>
      <c r="FQ4" s="14"/>
      <c r="FR4" s="14"/>
      <c r="FS4" s="14"/>
      <c r="FT4" s="14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  <c r="IU4" s="14"/>
      <c r="IV4" s="14"/>
    </row>
    <row r="5" spans="1:256" ht="38.25">
      <c r="A5" s="15" t="s">
        <v>142</v>
      </c>
      <c r="B5" s="16" t="s">
        <v>1</v>
      </c>
      <c r="C5" s="17" t="s">
        <v>2</v>
      </c>
      <c r="D5" s="15" t="s">
        <v>3</v>
      </c>
      <c r="E5" s="15" t="s">
        <v>4</v>
      </c>
      <c r="F5" s="15" t="s">
        <v>5</v>
      </c>
      <c r="G5" s="18" t="s">
        <v>6</v>
      </c>
      <c r="H5" s="18" t="s">
        <v>7</v>
      </c>
      <c r="I5" s="175" t="s">
        <v>8</v>
      </c>
      <c r="J5" s="183" t="s">
        <v>9</v>
      </c>
      <c r="K5" s="179"/>
      <c r="L5" s="179"/>
      <c r="M5" s="179"/>
      <c r="N5" s="179"/>
      <c r="O5" s="179"/>
      <c r="P5" s="179"/>
      <c r="Q5" s="179"/>
      <c r="R5" s="179"/>
      <c r="S5" s="13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14"/>
      <c r="AP5" s="14"/>
      <c r="AQ5" s="14"/>
      <c r="AR5" s="14"/>
      <c r="AS5" s="14"/>
      <c r="AT5" s="14"/>
      <c r="AU5" s="14"/>
      <c r="AV5" s="14"/>
      <c r="AW5" s="14"/>
      <c r="AX5" s="14"/>
      <c r="AY5" s="14"/>
      <c r="AZ5" s="14"/>
      <c r="BA5" s="14"/>
      <c r="BB5" s="14"/>
      <c r="BC5" s="14"/>
      <c r="BD5" s="14"/>
      <c r="BE5" s="14"/>
      <c r="BF5" s="14"/>
      <c r="BG5" s="14"/>
      <c r="BH5" s="14"/>
      <c r="BI5" s="14"/>
      <c r="BJ5" s="14"/>
      <c r="BK5" s="14"/>
      <c r="BL5" s="14"/>
      <c r="BM5" s="14"/>
      <c r="BN5" s="14"/>
      <c r="BO5" s="14"/>
      <c r="BP5" s="14"/>
      <c r="BQ5" s="14"/>
      <c r="BR5" s="14"/>
      <c r="BS5" s="14"/>
      <c r="BT5" s="14"/>
      <c r="BU5" s="14"/>
      <c r="BV5" s="14"/>
      <c r="BW5" s="14"/>
      <c r="BX5" s="14"/>
      <c r="BY5" s="14"/>
      <c r="BZ5" s="14"/>
      <c r="CA5" s="14"/>
      <c r="CB5" s="14"/>
      <c r="CC5" s="14"/>
      <c r="CD5" s="14"/>
      <c r="CE5" s="14"/>
      <c r="CF5" s="14"/>
      <c r="CG5" s="14"/>
      <c r="CH5" s="14"/>
      <c r="CI5" s="14"/>
      <c r="CJ5" s="14"/>
      <c r="CK5" s="14"/>
      <c r="CL5" s="14"/>
      <c r="CM5" s="14"/>
      <c r="CN5" s="14"/>
      <c r="CO5" s="14"/>
      <c r="CP5" s="14"/>
      <c r="CQ5" s="14"/>
      <c r="CR5" s="14"/>
      <c r="CS5" s="14"/>
      <c r="CT5" s="14"/>
      <c r="CU5" s="14"/>
      <c r="CV5" s="14"/>
      <c r="CW5" s="14"/>
      <c r="CX5" s="14"/>
      <c r="CY5" s="14"/>
      <c r="CZ5" s="14"/>
      <c r="DA5" s="14"/>
      <c r="DB5" s="14"/>
      <c r="DC5" s="14"/>
      <c r="DD5" s="14"/>
      <c r="DE5" s="14"/>
      <c r="DF5" s="14"/>
      <c r="DG5" s="14"/>
      <c r="DH5" s="14"/>
      <c r="DI5" s="14"/>
      <c r="DJ5" s="14"/>
      <c r="DK5" s="14"/>
      <c r="DL5" s="14"/>
      <c r="DM5" s="14"/>
      <c r="DN5" s="14"/>
      <c r="DO5" s="14"/>
      <c r="DP5" s="14"/>
      <c r="DQ5" s="14"/>
      <c r="DR5" s="14"/>
      <c r="DS5" s="14"/>
      <c r="DT5" s="14"/>
      <c r="DU5" s="14"/>
      <c r="DV5" s="14"/>
      <c r="DW5" s="14"/>
      <c r="DX5" s="14"/>
      <c r="DY5" s="14"/>
      <c r="DZ5" s="14"/>
      <c r="EA5" s="14"/>
      <c r="EB5" s="14"/>
      <c r="EC5" s="14"/>
      <c r="ED5" s="14"/>
      <c r="EE5" s="14"/>
      <c r="EF5" s="14"/>
      <c r="EG5" s="14"/>
      <c r="EH5" s="14"/>
      <c r="EI5" s="14"/>
      <c r="EJ5" s="14"/>
      <c r="EK5" s="14"/>
      <c r="EL5" s="14"/>
      <c r="EM5" s="14"/>
      <c r="EN5" s="14"/>
      <c r="EO5" s="14"/>
      <c r="EP5" s="14"/>
      <c r="EQ5" s="14"/>
      <c r="ER5" s="14"/>
      <c r="ES5" s="14"/>
      <c r="ET5" s="14"/>
      <c r="EU5" s="14"/>
      <c r="EV5" s="14"/>
      <c r="EW5" s="14"/>
      <c r="EX5" s="14"/>
      <c r="EY5" s="14"/>
      <c r="EZ5" s="14"/>
      <c r="FA5" s="14"/>
      <c r="FB5" s="14"/>
      <c r="FC5" s="14"/>
      <c r="FD5" s="14"/>
      <c r="FE5" s="14"/>
      <c r="FF5" s="14"/>
      <c r="FG5" s="14"/>
      <c r="FH5" s="14"/>
      <c r="FI5" s="14"/>
      <c r="FJ5" s="14"/>
      <c r="FK5" s="14"/>
      <c r="FL5" s="14"/>
      <c r="FM5" s="14"/>
      <c r="FN5" s="14"/>
      <c r="FO5" s="14"/>
      <c r="FP5" s="14"/>
      <c r="FQ5" s="14"/>
      <c r="FR5" s="14"/>
      <c r="FS5" s="14"/>
      <c r="FT5" s="14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  <c r="IA5" s="14"/>
      <c r="IB5" s="14"/>
      <c r="IC5" s="14"/>
      <c r="ID5" s="14"/>
      <c r="IE5" s="14"/>
      <c r="IF5" s="14"/>
      <c r="IG5" s="14"/>
      <c r="IH5" s="14"/>
      <c r="II5" s="14"/>
      <c r="IJ5" s="14"/>
      <c r="IK5" s="14"/>
      <c r="IL5" s="14"/>
      <c r="IM5" s="14"/>
      <c r="IN5" s="14"/>
      <c r="IO5" s="14"/>
      <c r="IP5" s="14"/>
      <c r="IQ5" s="14"/>
      <c r="IR5" s="14"/>
      <c r="IS5" s="14"/>
      <c r="IT5" s="14"/>
      <c r="IU5" s="14"/>
      <c r="IV5" s="14"/>
    </row>
    <row r="6" spans="1:256" ht="57">
      <c r="A6" s="14">
        <v>1</v>
      </c>
      <c r="B6" s="19" t="s">
        <v>153</v>
      </c>
      <c r="C6" s="20" t="s">
        <v>154</v>
      </c>
      <c r="D6" s="21"/>
      <c r="E6" s="21"/>
      <c r="F6" s="21">
        <v>100</v>
      </c>
      <c r="G6" s="22"/>
      <c r="H6" s="22"/>
      <c r="I6" s="176"/>
      <c r="J6" s="184"/>
      <c r="K6" s="179"/>
      <c r="L6" s="179"/>
      <c r="M6" s="179"/>
      <c r="N6" s="179"/>
      <c r="O6" s="179"/>
      <c r="P6" s="179"/>
      <c r="Q6" s="179"/>
      <c r="R6" s="179"/>
      <c r="S6" s="13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4"/>
      <c r="AH6" s="14"/>
      <c r="AI6" s="14"/>
      <c r="AJ6" s="14"/>
      <c r="AK6" s="14"/>
      <c r="AL6" s="14"/>
      <c r="AM6" s="14"/>
      <c r="AN6" s="14"/>
      <c r="AO6" s="14"/>
      <c r="AP6" s="14"/>
      <c r="AQ6" s="14"/>
      <c r="AR6" s="14"/>
      <c r="AS6" s="14"/>
      <c r="AT6" s="14"/>
      <c r="AU6" s="14"/>
      <c r="AV6" s="14"/>
      <c r="AW6" s="14"/>
      <c r="AX6" s="14"/>
      <c r="AY6" s="14"/>
      <c r="AZ6" s="14"/>
      <c r="BA6" s="14"/>
      <c r="BB6" s="14"/>
      <c r="BC6" s="14"/>
      <c r="BD6" s="14"/>
      <c r="BE6" s="14"/>
      <c r="BF6" s="14"/>
      <c r="BG6" s="14"/>
      <c r="BH6" s="14"/>
      <c r="BI6" s="14"/>
      <c r="BJ6" s="14"/>
      <c r="BK6" s="14"/>
      <c r="BL6" s="14"/>
      <c r="BM6" s="14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14"/>
      <c r="CA6" s="14"/>
      <c r="CB6" s="14"/>
      <c r="CC6" s="14"/>
      <c r="CD6" s="14"/>
      <c r="CE6" s="14"/>
      <c r="CF6" s="14"/>
      <c r="CG6" s="14"/>
      <c r="CH6" s="14"/>
      <c r="CI6" s="14"/>
      <c r="CJ6" s="14"/>
      <c r="CK6" s="14"/>
      <c r="CL6" s="14"/>
      <c r="CM6" s="14"/>
      <c r="CN6" s="14"/>
      <c r="CO6" s="14"/>
      <c r="CP6" s="14"/>
      <c r="CQ6" s="14"/>
      <c r="CR6" s="14"/>
      <c r="CS6" s="14"/>
      <c r="CT6" s="14"/>
      <c r="CU6" s="14"/>
      <c r="CV6" s="14"/>
      <c r="CW6" s="14"/>
      <c r="CX6" s="14"/>
      <c r="CY6" s="14"/>
      <c r="CZ6" s="14"/>
      <c r="DA6" s="14"/>
      <c r="DB6" s="14"/>
      <c r="DC6" s="14"/>
      <c r="DD6" s="14"/>
      <c r="DE6" s="14"/>
      <c r="DF6" s="14"/>
      <c r="DG6" s="14"/>
      <c r="DH6" s="14"/>
      <c r="DI6" s="14"/>
      <c r="DJ6" s="14"/>
      <c r="DK6" s="14"/>
      <c r="DL6" s="14"/>
      <c r="DM6" s="14"/>
      <c r="DN6" s="14"/>
      <c r="DO6" s="14"/>
      <c r="DP6" s="14"/>
      <c r="DQ6" s="14"/>
      <c r="DR6" s="14"/>
      <c r="DS6" s="14"/>
      <c r="DT6" s="14"/>
      <c r="DU6" s="14"/>
      <c r="DV6" s="14"/>
      <c r="DW6" s="14"/>
      <c r="DX6" s="14"/>
      <c r="DY6" s="14"/>
      <c r="DZ6" s="14"/>
      <c r="EA6" s="14"/>
      <c r="EB6" s="14"/>
      <c r="EC6" s="14"/>
      <c r="ED6" s="14"/>
      <c r="EE6" s="14"/>
      <c r="EF6" s="14"/>
      <c r="EG6" s="14"/>
      <c r="EH6" s="14"/>
      <c r="EI6" s="14"/>
      <c r="EJ6" s="14"/>
      <c r="EK6" s="14"/>
      <c r="EL6" s="14"/>
      <c r="EM6" s="14"/>
      <c r="EN6" s="14"/>
      <c r="EO6" s="14"/>
      <c r="EP6" s="14"/>
      <c r="EQ6" s="14"/>
      <c r="ER6" s="14"/>
      <c r="ES6" s="14"/>
      <c r="ET6" s="14"/>
      <c r="EU6" s="14"/>
      <c r="EV6" s="14"/>
      <c r="EW6" s="14"/>
      <c r="EX6" s="14"/>
      <c r="EY6" s="14"/>
      <c r="EZ6" s="14"/>
      <c r="FA6" s="14"/>
      <c r="FB6" s="14"/>
      <c r="FC6" s="14"/>
      <c r="FD6" s="14"/>
      <c r="FE6" s="14"/>
      <c r="FF6" s="14"/>
      <c r="FG6" s="14"/>
      <c r="FH6" s="14"/>
      <c r="FI6" s="14"/>
      <c r="FJ6" s="14"/>
      <c r="FK6" s="14"/>
      <c r="FL6" s="14"/>
      <c r="FM6" s="14"/>
      <c r="FN6" s="14"/>
      <c r="FO6" s="14"/>
      <c r="FP6" s="14"/>
      <c r="FQ6" s="14"/>
      <c r="FR6" s="14"/>
      <c r="FS6" s="14"/>
      <c r="FT6" s="14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14"/>
      <c r="IR6" s="14"/>
      <c r="IS6" s="14"/>
      <c r="IT6" s="14"/>
      <c r="IU6" s="14"/>
      <c r="IV6" s="14"/>
    </row>
    <row r="7" spans="1:256" ht="57">
      <c r="A7" s="14">
        <v>2</v>
      </c>
      <c r="B7" s="19" t="s">
        <v>155</v>
      </c>
      <c r="C7" s="20" t="s">
        <v>156</v>
      </c>
      <c r="D7" s="21"/>
      <c r="E7" s="21"/>
      <c r="F7" s="21">
        <v>500</v>
      </c>
      <c r="G7" s="21"/>
      <c r="H7" s="22"/>
      <c r="I7" s="176"/>
      <c r="J7" s="184"/>
      <c r="K7" s="179"/>
      <c r="L7" s="179"/>
      <c r="M7" s="179"/>
      <c r="N7" s="179"/>
      <c r="O7" s="179"/>
      <c r="P7" s="179"/>
      <c r="Q7" s="179"/>
      <c r="R7" s="179"/>
      <c r="X7" s="14"/>
      <c r="Y7" s="14"/>
      <c r="Z7" s="14"/>
      <c r="AA7" s="14"/>
      <c r="AB7" s="14"/>
      <c r="AC7" s="14"/>
      <c r="AD7" s="14"/>
      <c r="AE7" s="14"/>
      <c r="AF7" s="14"/>
      <c r="AG7" s="14"/>
      <c r="AH7" s="14"/>
      <c r="AI7" s="14"/>
      <c r="AJ7" s="14"/>
      <c r="AK7" s="14"/>
      <c r="AL7" s="14"/>
      <c r="AM7" s="14"/>
      <c r="AN7" s="14"/>
      <c r="AO7" s="14"/>
      <c r="AP7" s="14"/>
      <c r="AQ7" s="14"/>
      <c r="AR7" s="14"/>
      <c r="AS7" s="14"/>
      <c r="AT7" s="14"/>
      <c r="AU7" s="14"/>
      <c r="AV7" s="14"/>
      <c r="AW7" s="14"/>
      <c r="AX7" s="14"/>
      <c r="AY7" s="14"/>
      <c r="AZ7" s="14"/>
      <c r="BA7" s="14"/>
      <c r="BB7" s="14"/>
      <c r="BC7" s="14"/>
      <c r="BD7" s="14"/>
      <c r="BE7" s="14"/>
      <c r="BF7" s="14"/>
      <c r="BG7" s="14"/>
      <c r="BH7" s="14"/>
      <c r="BI7" s="14"/>
      <c r="BJ7" s="14"/>
      <c r="BK7" s="14"/>
      <c r="BL7" s="14"/>
      <c r="BM7" s="14"/>
      <c r="BN7" s="14"/>
      <c r="BO7" s="14"/>
      <c r="BP7" s="14"/>
      <c r="BQ7" s="14"/>
      <c r="BR7" s="14"/>
      <c r="BS7" s="14"/>
      <c r="BT7" s="14"/>
      <c r="BU7" s="14"/>
      <c r="BV7" s="14"/>
      <c r="BW7" s="14"/>
      <c r="BX7" s="14"/>
      <c r="BY7" s="14"/>
      <c r="BZ7" s="14"/>
      <c r="CA7" s="14"/>
      <c r="CB7" s="14"/>
      <c r="CC7" s="14"/>
      <c r="CD7" s="14"/>
      <c r="CE7" s="14"/>
      <c r="CF7" s="14"/>
      <c r="CG7" s="14"/>
      <c r="CH7" s="14"/>
      <c r="CI7" s="14"/>
      <c r="CJ7" s="14"/>
      <c r="CK7" s="14"/>
      <c r="CL7" s="14"/>
      <c r="CM7" s="14"/>
      <c r="CN7" s="14"/>
      <c r="CO7" s="14"/>
      <c r="CP7" s="14"/>
      <c r="CQ7" s="14"/>
      <c r="CR7" s="14"/>
      <c r="CS7" s="14"/>
      <c r="CT7" s="14"/>
      <c r="CU7" s="14"/>
      <c r="CV7" s="14"/>
      <c r="CW7" s="14"/>
      <c r="CX7" s="14"/>
      <c r="CY7" s="14"/>
      <c r="CZ7" s="14"/>
      <c r="DA7" s="14"/>
      <c r="DB7" s="14"/>
      <c r="DC7" s="14"/>
      <c r="DD7" s="14"/>
      <c r="DE7" s="14"/>
      <c r="DF7" s="14"/>
      <c r="DG7" s="14"/>
      <c r="DH7" s="14"/>
      <c r="DI7" s="14"/>
      <c r="DJ7" s="14"/>
      <c r="DK7" s="14"/>
      <c r="DL7" s="14"/>
      <c r="DM7" s="14"/>
      <c r="DN7" s="14"/>
      <c r="DO7" s="14"/>
      <c r="DP7" s="14"/>
      <c r="DQ7" s="14"/>
      <c r="DR7" s="14"/>
      <c r="DS7" s="14"/>
      <c r="DT7" s="14"/>
      <c r="DU7" s="14"/>
      <c r="DV7" s="14"/>
      <c r="DW7" s="14"/>
      <c r="DX7" s="14"/>
      <c r="DY7" s="14"/>
      <c r="DZ7" s="14"/>
      <c r="EA7" s="14"/>
      <c r="EB7" s="14"/>
      <c r="EC7" s="14"/>
      <c r="ED7" s="14"/>
      <c r="EE7" s="14"/>
      <c r="EF7" s="14"/>
      <c r="EG7" s="14"/>
      <c r="EH7" s="14"/>
      <c r="EI7" s="14"/>
      <c r="EJ7" s="14"/>
      <c r="EK7" s="14"/>
      <c r="EL7" s="14"/>
      <c r="EM7" s="14"/>
      <c r="EN7" s="14"/>
      <c r="EO7" s="14"/>
      <c r="EP7" s="14"/>
      <c r="EQ7" s="14"/>
      <c r="ER7" s="14"/>
      <c r="ES7" s="14"/>
      <c r="ET7" s="14"/>
      <c r="EU7" s="14"/>
      <c r="EV7" s="14"/>
      <c r="EW7" s="14"/>
      <c r="EX7" s="14"/>
      <c r="EY7" s="14"/>
      <c r="EZ7" s="14"/>
      <c r="FA7" s="14"/>
      <c r="FB7" s="14"/>
      <c r="FC7" s="14"/>
      <c r="FD7" s="14"/>
      <c r="FE7" s="14"/>
      <c r="FF7" s="14"/>
      <c r="FG7" s="14"/>
      <c r="FH7" s="14"/>
      <c r="FI7" s="14"/>
      <c r="FJ7" s="14"/>
      <c r="FK7" s="14"/>
      <c r="FL7" s="14"/>
      <c r="FM7" s="14"/>
      <c r="FN7" s="14"/>
      <c r="FO7" s="14"/>
      <c r="FP7" s="14"/>
      <c r="FQ7" s="14"/>
      <c r="FR7" s="14"/>
      <c r="FS7" s="14"/>
      <c r="FT7" s="14"/>
      <c r="FU7" s="14"/>
      <c r="FV7" s="14"/>
      <c r="FW7" s="14"/>
      <c r="FX7" s="14"/>
      <c r="FY7" s="14"/>
      <c r="FZ7" s="14"/>
      <c r="GA7" s="14"/>
      <c r="GB7" s="14"/>
      <c r="GC7" s="14"/>
      <c r="GD7" s="14"/>
      <c r="GE7" s="14"/>
      <c r="GF7" s="14"/>
      <c r="GG7" s="14"/>
      <c r="GH7" s="14"/>
      <c r="GI7" s="14"/>
      <c r="GJ7" s="14"/>
      <c r="GK7" s="14"/>
      <c r="GL7" s="14"/>
      <c r="GM7" s="14"/>
      <c r="GN7" s="14"/>
      <c r="GO7" s="14"/>
      <c r="GP7" s="14"/>
      <c r="GQ7" s="14"/>
      <c r="GR7" s="14"/>
      <c r="GS7" s="14"/>
      <c r="GT7" s="14"/>
      <c r="GU7" s="14"/>
      <c r="GV7" s="14"/>
      <c r="GW7" s="14"/>
      <c r="GX7" s="14"/>
      <c r="GY7" s="14"/>
      <c r="GZ7" s="14"/>
      <c r="HA7" s="14"/>
      <c r="HB7" s="14"/>
      <c r="HC7" s="14"/>
      <c r="HD7" s="14"/>
      <c r="HE7" s="14"/>
      <c r="HF7" s="14"/>
      <c r="HG7" s="14"/>
      <c r="HH7" s="14"/>
      <c r="HI7" s="14"/>
      <c r="HJ7" s="14"/>
      <c r="HK7" s="14"/>
      <c r="HL7" s="14"/>
      <c r="HM7" s="14"/>
      <c r="HN7" s="14"/>
      <c r="HO7" s="14"/>
      <c r="HP7" s="14"/>
      <c r="HQ7" s="14"/>
      <c r="HR7" s="14"/>
      <c r="HS7" s="14"/>
      <c r="HT7" s="14"/>
      <c r="HU7" s="14"/>
      <c r="HV7" s="14"/>
      <c r="HW7" s="14"/>
      <c r="HX7" s="14"/>
      <c r="HY7" s="14"/>
      <c r="HZ7" s="14"/>
      <c r="IA7" s="14"/>
      <c r="IB7" s="14"/>
      <c r="IC7" s="14"/>
      <c r="ID7" s="14"/>
      <c r="IE7" s="14"/>
      <c r="IF7" s="14"/>
      <c r="IG7" s="14"/>
      <c r="IH7" s="14"/>
      <c r="II7" s="14"/>
      <c r="IJ7" s="14"/>
      <c r="IK7" s="14"/>
      <c r="IL7" s="14"/>
      <c r="IM7" s="14"/>
      <c r="IN7" s="14"/>
      <c r="IO7" s="14"/>
      <c r="IP7" s="14"/>
      <c r="IQ7" s="14"/>
      <c r="IR7" s="14"/>
      <c r="IS7" s="14"/>
      <c r="IT7" s="14"/>
      <c r="IU7" s="14"/>
      <c r="IV7" s="14"/>
    </row>
    <row r="8" spans="1:256" ht="57">
      <c r="A8" s="14">
        <v>3</v>
      </c>
      <c r="B8" s="19" t="s">
        <v>157</v>
      </c>
      <c r="C8" s="20" t="s">
        <v>158</v>
      </c>
      <c r="D8" s="21"/>
      <c r="E8" s="21"/>
      <c r="F8" s="21">
        <v>100</v>
      </c>
      <c r="G8" s="21"/>
      <c r="H8" s="22"/>
      <c r="I8" s="176"/>
      <c r="J8" s="184"/>
      <c r="K8" s="179"/>
      <c r="L8" s="179"/>
      <c r="M8" s="179"/>
      <c r="N8" s="179"/>
      <c r="O8" s="179"/>
      <c r="P8" s="179"/>
      <c r="Q8" s="179"/>
      <c r="R8" s="179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  <c r="AO8" s="14"/>
      <c r="AP8" s="14"/>
      <c r="AQ8" s="14"/>
      <c r="AR8" s="14"/>
      <c r="AS8" s="14"/>
      <c r="AT8" s="14"/>
      <c r="AU8" s="14"/>
      <c r="AV8" s="14"/>
      <c r="AW8" s="14"/>
      <c r="AX8" s="14"/>
      <c r="AY8" s="14"/>
      <c r="AZ8" s="14"/>
      <c r="BA8" s="14"/>
      <c r="BB8" s="14"/>
      <c r="BC8" s="14"/>
      <c r="BD8" s="14"/>
      <c r="BE8" s="14"/>
      <c r="BF8" s="14"/>
      <c r="BG8" s="14"/>
      <c r="BH8" s="14"/>
      <c r="BI8" s="14"/>
      <c r="BJ8" s="14"/>
      <c r="BK8" s="14"/>
      <c r="BL8" s="14"/>
      <c r="BM8" s="14"/>
      <c r="BN8" s="14"/>
      <c r="BO8" s="14"/>
      <c r="BP8" s="14"/>
      <c r="BQ8" s="14"/>
      <c r="BR8" s="14"/>
      <c r="BS8" s="14"/>
      <c r="BT8" s="14"/>
      <c r="BU8" s="14"/>
      <c r="BV8" s="14"/>
      <c r="BW8" s="14"/>
      <c r="BX8" s="14"/>
      <c r="BY8" s="14"/>
      <c r="BZ8" s="14"/>
      <c r="CA8" s="14"/>
      <c r="CB8" s="14"/>
      <c r="CC8" s="14"/>
      <c r="CD8" s="14"/>
      <c r="CE8" s="14"/>
      <c r="CF8" s="14"/>
      <c r="CG8" s="14"/>
      <c r="CH8" s="14"/>
      <c r="CI8" s="14"/>
      <c r="CJ8" s="14"/>
      <c r="CK8" s="14"/>
      <c r="CL8" s="14"/>
      <c r="CM8" s="14"/>
      <c r="CN8" s="14"/>
      <c r="CO8" s="14"/>
      <c r="CP8" s="14"/>
      <c r="CQ8" s="14"/>
      <c r="CR8" s="14"/>
      <c r="CS8" s="14"/>
      <c r="CT8" s="14"/>
      <c r="CU8" s="14"/>
      <c r="CV8" s="14"/>
      <c r="CW8" s="14"/>
      <c r="CX8" s="14"/>
      <c r="CY8" s="14"/>
      <c r="CZ8" s="14"/>
      <c r="DA8" s="14"/>
      <c r="DB8" s="14"/>
      <c r="DC8" s="14"/>
      <c r="DD8" s="14"/>
      <c r="DE8" s="14"/>
      <c r="DF8" s="14"/>
      <c r="DG8" s="14"/>
      <c r="DH8" s="14"/>
      <c r="DI8" s="14"/>
      <c r="DJ8" s="14"/>
      <c r="DK8" s="14"/>
      <c r="DL8" s="14"/>
      <c r="DM8" s="14"/>
      <c r="DN8" s="14"/>
      <c r="DO8" s="14"/>
      <c r="DP8" s="14"/>
      <c r="DQ8" s="14"/>
      <c r="DR8" s="14"/>
      <c r="DS8" s="14"/>
      <c r="DT8" s="14"/>
      <c r="DU8" s="14"/>
      <c r="DV8" s="14"/>
      <c r="DW8" s="14"/>
      <c r="DX8" s="14"/>
      <c r="DY8" s="14"/>
      <c r="DZ8" s="14"/>
      <c r="EA8" s="14"/>
      <c r="EB8" s="14"/>
      <c r="EC8" s="14"/>
      <c r="ED8" s="14"/>
      <c r="EE8" s="14"/>
      <c r="EF8" s="14"/>
      <c r="EG8" s="14"/>
      <c r="EH8" s="14"/>
      <c r="EI8" s="14"/>
      <c r="EJ8" s="14"/>
      <c r="EK8" s="14"/>
      <c r="EL8" s="14"/>
      <c r="EM8" s="14"/>
      <c r="EN8" s="14"/>
      <c r="EO8" s="14"/>
      <c r="EP8" s="14"/>
      <c r="EQ8" s="14"/>
      <c r="ER8" s="14"/>
      <c r="ES8" s="14"/>
      <c r="ET8" s="14"/>
      <c r="EU8" s="14"/>
      <c r="EV8" s="14"/>
      <c r="EW8" s="14"/>
      <c r="EX8" s="14"/>
      <c r="EY8" s="14"/>
      <c r="EZ8" s="14"/>
      <c r="FA8" s="14"/>
      <c r="FB8" s="14"/>
      <c r="FC8" s="14"/>
      <c r="FD8" s="14"/>
      <c r="FE8" s="14"/>
      <c r="FF8" s="14"/>
      <c r="FG8" s="14"/>
      <c r="FH8" s="14"/>
      <c r="FI8" s="14"/>
      <c r="FJ8" s="14"/>
      <c r="FK8" s="14"/>
      <c r="FL8" s="14"/>
      <c r="FM8" s="14"/>
      <c r="FN8" s="14"/>
      <c r="FO8" s="14"/>
      <c r="FP8" s="14"/>
      <c r="FQ8" s="14"/>
      <c r="FR8" s="14"/>
      <c r="FS8" s="14"/>
      <c r="FT8" s="14"/>
      <c r="FU8" s="14"/>
      <c r="FV8" s="14"/>
      <c r="FW8" s="14"/>
      <c r="FX8" s="14"/>
      <c r="FY8" s="14"/>
      <c r="FZ8" s="14"/>
      <c r="GA8" s="14"/>
      <c r="GB8" s="14"/>
      <c r="GC8" s="14"/>
      <c r="GD8" s="14"/>
      <c r="GE8" s="14"/>
      <c r="GF8" s="14"/>
      <c r="GG8" s="14"/>
      <c r="GH8" s="14"/>
      <c r="GI8" s="14"/>
      <c r="GJ8" s="14"/>
      <c r="GK8" s="14"/>
      <c r="GL8" s="14"/>
      <c r="GM8" s="14"/>
      <c r="GN8" s="14"/>
      <c r="GO8" s="14"/>
      <c r="GP8" s="14"/>
      <c r="GQ8" s="14"/>
      <c r="GR8" s="14"/>
      <c r="GS8" s="14"/>
      <c r="GT8" s="14"/>
      <c r="GU8" s="14"/>
      <c r="GV8" s="14"/>
      <c r="GW8" s="14"/>
      <c r="GX8" s="14"/>
      <c r="GY8" s="14"/>
      <c r="GZ8" s="14"/>
      <c r="HA8" s="14"/>
      <c r="HB8" s="14"/>
      <c r="HC8" s="14"/>
      <c r="HD8" s="14"/>
      <c r="HE8" s="14"/>
      <c r="HF8" s="14"/>
      <c r="HG8" s="14"/>
      <c r="HH8" s="14"/>
      <c r="HI8" s="14"/>
      <c r="HJ8" s="14"/>
      <c r="HK8" s="14"/>
      <c r="HL8" s="14"/>
      <c r="HM8" s="14"/>
      <c r="HN8" s="14"/>
      <c r="HO8" s="14"/>
      <c r="HP8" s="14"/>
      <c r="HQ8" s="14"/>
      <c r="HR8" s="14"/>
      <c r="HS8" s="14"/>
      <c r="HT8" s="14"/>
      <c r="HU8" s="14"/>
      <c r="HV8" s="14"/>
      <c r="HW8" s="14"/>
      <c r="HX8" s="14"/>
      <c r="HY8" s="14"/>
      <c r="HZ8" s="14"/>
      <c r="IA8" s="14"/>
      <c r="IB8" s="14"/>
      <c r="IC8" s="14"/>
      <c r="ID8" s="14"/>
      <c r="IE8" s="14"/>
      <c r="IF8" s="14"/>
      <c r="IG8" s="14"/>
      <c r="IH8" s="14"/>
      <c r="II8" s="14"/>
      <c r="IJ8" s="14"/>
      <c r="IK8" s="14"/>
      <c r="IL8" s="14"/>
      <c r="IM8" s="14"/>
      <c r="IN8" s="14"/>
      <c r="IO8" s="14"/>
      <c r="IP8" s="14"/>
      <c r="IQ8" s="14"/>
      <c r="IR8" s="14"/>
      <c r="IS8" s="14"/>
      <c r="IT8" s="14"/>
      <c r="IU8" s="14"/>
      <c r="IV8" s="14"/>
    </row>
    <row r="9" spans="1:256" ht="57">
      <c r="A9" s="14">
        <v>4</v>
      </c>
      <c r="B9" s="19" t="s">
        <v>159</v>
      </c>
      <c r="C9" s="20" t="s">
        <v>160</v>
      </c>
      <c r="D9" s="21"/>
      <c r="E9" s="21"/>
      <c r="F9" s="21">
        <v>500</v>
      </c>
      <c r="G9" s="21"/>
      <c r="H9" s="22"/>
      <c r="I9" s="176"/>
      <c r="J9" s="184"/>
      <c r="K9" s="179"/>
      <c r="L9" s="179"/>
      <c r="M9" s="179"/>
      <c r="N9" s="179"/>
      <c r="O9" s="179"/>
      <c r="P9" s="179"/>
      <c r="Q9" s="179"/>
      <c r="R9" s="179"/>
      <c r="S9" s="13"/>
      <c r="T9" s="14"/>
      <c r="U9" s="14"/>
      <c r="V9" s="14"/>
      <c r="W9" s="14"/>
      <c r="X9" s="14"/>
      <c r="Y9" s="14"/>
      <c r="Z9" s="14"/>
      <c r="AA9" s="14"/>
      <c r="AB9" s="14"/>
      <c r="AC9" s="14"/>
      <c r="AD9" s="14"/>
      <c r="AE9" s="14"/>
      <c r="AF9" s="14"/>
      <c r="AG9" s="14"/>
      <c r="AH9" s="14"/>
      <c r="AI9" s="14"/>
      <c r="AJ9" s="14"/>
      <c r="AK9" s="14"/>
      <c r="AL9" s="14"/>
      <c r="AM9" s="14"/>
      <c r="AN9" s="14"/>
      <c r="AO9" s="14"/>
      <c r="AP9" s="14"/>
      <c r="AQ9" s="14"/>
      <c r="AR9" s="14"/>
      <c r="AS9" s="14"/>
      <c r="AT9" s="14"/>
      <c r="AU9" s="14"/>
      <c r="AV9" s="14"/>
      <c r="AW9" s="14"/>
      <c r="AX9" s="14"/>
      <c r="AY9" s="14"/>
      <c r="AZ9" s="14"/>
      <c r="BA9" s="14"/>
      <c r="BB9" s="14"/>
      <c r="BC9" s="14"/>
      <c r="BD9" s="14"/>
      <c r="BE9" s="14"/>
      <c r="BF9" s="14"/>
      <c r="BG9" s="14"/>
      <c r="BH9" s="14"/>
      <c r="BI9" s="14"/>
      <c r="BJ9" s="14"/>
      <c r="BK9" s="14"/>
      <c r="BL9" s="14"/>
      <c r="BM9" s="14"/>
      <c r="BN9" s="14"/>
      <c r="BO9" s="14"/>
      <c r="BP9" s="14"/>
      <c r="BQ9" s="14"/>
      <c r="BR9" s="14"/>
      <c r="BS9" s="14"/>
      <c r="BT9" s="14"/>
      <c r="BU9" s="14"/>
      <c r="BV9" s="14"/>
      <c r="BW9" s="14"/>
      <c r="BX9" s="14"/>
      <c r="BY9" s="14"/>
      <c r="BZ9" s="14"/>
      <c r="CA9" s="14"/>
      <c r="CB9" s="14"/>
      <c r="CC9" s="14"/>
      <c r="CD9" s="14"/>
      <c r="CE9" s="14"/>
      <c r="CF9" s="14"/>
      <c r="CG9" s="14"/>
      <c r="CH9" s="14"/>
      <c r="CI9" s="14"/>
      <c r="CJ9" s="14"/>
      <c r="CK9" s="14"/>
      <c r="CL9" s="14"/>
      <c r="CM9" s="14"/>
      <c r="CN9" s="14"/>
      <c r="CO9" s="14"/>
      <c r="CP9" s="14"/>
      <c r="CQ9" s="14"/>
      <c r="CR9" s="14"/>
      <c r="CS9" s="14"/>
      <c r="CT9" s="14"/>
      <c r="CU9" s="14"/>
      <c r="CV9" s="14"/>
      <c r="CW9" s="14"/>
      <c r="CX9" s="14"/>
      <c r="CY9" s="14"/>
      <c r="CZ9" s="14"/>
      <c r="DA9" s="14"/>
      <c r="DB9" s="14"/>
      <c r="DC9" s="14"/>
      <c r="DD9" s="14"/>
      <c r="DE9" s="14"/>
      <c r="DF9" s="14"/>
      <c r="DG9" s="14"/>
      <c r="DH9" s="14"/>
      <c r="DI9" s="14"/>
      <c r="DJ9" s="14"/>
      <c r="DK9" s="14"/>
      <c r="DL9" s="14"/>
      <c r="DM9" s="14"/>
      <c r="DN9" s="14"/>
      <c r="DO9" s="14"/>
      <c r="DP9" s="14"/>
      <c r="DQ9" s="14"/>
      <c r="DR9" s="14"/>
      <c r="DS9" s="14"/>
      <c r="DT9" s="14"/>
      <c r="DU9" s="14"/>
      <c r="DV9" s="14"/>
      <c r="DW9" s="14"/>
      <c r="DX9" s="14"/>
      <c r="DY9" s="14"/>
      <c r="DZ9" s="14"/>
      <c r="EA9" s="14"/>
      <c r="EB9" s="14"/>
      <c r="EC9" s="14"/>
      <c r="ED9" s="14"/>
      <c r="EE9" s="14"/>
      <c r="EF9" s="14"/>
      <c r="EG9" s="14"/>
      <c r="EH9" s="14"/>
      <c r="EI9" s="14"/>
      <c r="EJ9" s="14"/>
      <c r="EK9" s="14"/>
      <c r="EL9" s="14"/>
      <c r="EM9" s="14"/>
      <c r="EN9" s="14"/>
      <c r="EO9" s="14"/>
      <c r="EP9" s="14"/>
      <c r="EQ9" s="14"/>
      <c r="ER9" s="14"/>
      <c r="ES9" s="14"/>
      <c r="ET9" s="14"/>
      <c r="EU9" s="14"/>
      <c r="EV9" s="14"/>
      <c r="EW9" s="14"/>
      <c r="EX9" s="14"/>
      <c r="EY9" s="14"/>
      <c r="EZ9" s="14"/>
      <c r="FA9" s="14"/>
      <c r="FB9" s="14"/>
      <c r="FC9" s="14"/>
      <c r="FD9" s="14"/>
      <c r="FE9" s="14"/>
      <c r="FF9" s="14"/>
      <c r="FG9" s="14"/>
      <c r="FH9" s="14"/>
      <c r="FI9" s="14"/>
      <c r="FJ9" s="14"/>
      <c r="FK9" s="14"/>
      <c r="FL9" s="14"/>
      <c r="FM9" s="14"/>
      <c r="FN9" s="14"/>
      <c r="FO9" s="14"/>
      <c r="FP9" s="14"/>
      <c r="FQ9" s="14"/>
      <c r="FR9" s="14"/>
      <c r="FS9" s="14"/>
      <c r="FT9" s="14"/>
      <c r="FU9" s="14"/>
      <c r="FV9" s="14"/>
      <c r="FW9" s="14"/>
      <c r="FX9" s="14"/>
      <c r="FY9" s="14"/>
      <c r="FZ9" s="14"/>
      <c r="GA9" s="14"/>
      <c r="GB9" s="14"/>
      <c r="GC9" s="14"/>
      <c r="GD9" s="14"/>
      <c r="GE9" s="14"/>
      <c r="GF9" s="14"/>
      <c r="GG9" s="14"/>
      <c r="GH9" s="14"/>
      <c r="GI9" s="14"/>
      <c r="GJ9" s="14"/>
      <c r="GK9" s="14"/>
      <c r="GL9" s="14"/>
      <c r="GM9" s="14"/>
      <c r="GN9" s="14"/>
      <c r="GO9" s="14"/>
      <c r="GP9" s="14"/>
      <c r="GQ9" s="14"/>
      <c r="GR9" s="14"/>
      <c r="GS9" s="14"/>
      <c r="GT9" s="14"/>
      <c r="GU9" s="14"/>
      <c r="GV9" s="14"/>
      <c r="GW9" s="14"/>
      <c r="GX9" s="14"/>
      <c r="GY9" s="14"/>
      <c r="GZ9" s="14"/>
      <c r="HA9" s="14"/>
      <c r="HB9" s="14"/>
      <c r="HC9" s="14"/>
      <c r="HD9" s="14"/>
      <c r="HE9" s="14"/>
      <c r="HF9" s="14"/>
      <c r="HG9" s="14"/>
      <c r="HH9" s="14"/>
      <c r="HI9" s="14"/>
      <c r="HJ9" s="14"/>
      <c r="HK9" s="14"/>
      <c r="HL9" s="14"/>
      <c r="HM9" s="14"/>
      <c r="HN9" s="14"/>
      <c r="HO9" s="14"/>
      <c r="HP9" s="14"/>
      <c r="HQ9" s="14"/>
      <c r="HR9" s="14"/>
      <c r="HS9" s="14"/>
      <c r="HT9" s="14"/>
      <c r="HU9" s="14"/>
      <c r="HV9" s="14"/>
      <c r="HW9" s="14"/>
      <c r="HX9" s="14"/>
      <c r="HY9" s="14"/>
      <c r="HZ9" s="14"/>
      <c r="IA9" s="14"/>
      <c r="IB9" s="14"/>
      <c r="IC9" s="14"/>
      <c r="ID9" s="14"/>
      <c r="IE9" s="14"/>
      <c r="IF9" s="14"/>
      <c r="IG9" s="14"/>
      <c r="IH9" s="14"/>
      <c r="II9" s="14"/>
      <c r="IJ9" s="14"/>
      <c r="IK9" s="14"/>
      <c r="IL9" s="14"/>
      <c r="IM9" s="14"/>
      <c r="IN9" s="14"/>
      <c r="IO9" s="14"/>
      <c r="IP9" s="14"/>
      <c r="IQ9" s="14"/>
      <c r="IR9" s="14"/>
      <c r="IS9" s="14"/>
      <c r="IT9" s="14"/>
      <c r="IU9" s="14"/>
      <c r="IV9" s="14"/>
    </row>
    <row r="10" spans="1:256" ht="57">
      <c r="A10" s="23">
        <v>5</v>
      </c>
      <c r="B10" s="24" t="s">
        <v>161</v>
      </c>
      <c r="C10" s="25" t="s">
        <v>162</v>
      </c>
      <c r="D10" s="26"/>
      <c r="E10" s="26"/>
      <c r="F10" s="26">
        <v>400</v>
      </c>
      <c r="G10" s="26"/>
      <c r="H10" s="22"/>
      <c r="I10" s="177"/>
      <c r="J10" s="184"/>
      <c r="K10" s="179"/>
      <c r="L10" s="179"/>
      <c r="M10" s="179"/>
      <c r="N10" s="179"/>
      <c r="O10" s="179"/>
      <c r="P10" s="179"/>
      <c r="Q10" s="179"/>
      <c r="R10" s="179"/>
      <c r="S10" s="13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4"/>
      <c r="AP10" s="14"/>
      <c r="AQ10" s="14"/>
      <c r="AR10" s="14"/>
      <c r="AS10" s="14"/>
      <c r="AT10" s="14"/>
      <c r="AU10" s="14"/>
      <c r="AV10" s="14"/>
      <c r="AW10" s="14"/>
      <c r="AX10" s="14"/>
      <c r="AY10" s="14"/>
      <c r="AZ10" s="14"/>
      <c r="BA10" s="14"/>
      <c r="BB10" s="14"/>
      <c r="BC10" s="14"/>
      <c r="BD10" s="14"/>
      <c r="BE10" s="14"/>
      <c r="BF10" s="14"/>
      <c r="BG10" s="14"/>
      <c r="BH10" s="14"/>
      <c r="BI10" s="14"/>
      <c r="BJ10" s="14"/>
      <c r="BK10" s="14"/>
      <c r="BL10" s="14"/>
      <c r="BM10" s="14"/>
      <c r="BN10" s="14"/>
      <c r="BO10" s="14"/>
      <c r="BP10" s="14"/>
      <c r="BQ10" s="14"/>
      <c r="BR10" s="14"/>
      <c r="BS10" s="14"/>
      <c r="BT10" s="14"/>
      <c r="BU10" s="14"/>
      <c r="BV10" s="14"/>
      <c r="BW10" s="14"/>
      <c r="BX10" s="14"/>
      <c r="BY10" s="14"/>
      <c r="BZ10" s="14"/>
      <c r="CA10" s="14"/>
      <c r="CB10" s="14"/>
      <c r="CC10" s="14"/>
      <c r="CD10" s="14"/>
      <c r="CE10" s="14"/>
      <c r="CF10" s="14"/>
      <c r="CG10" s="14"/>
      <c r="CH10" s="14"/>
      <c r="CI10" s="14"/>
      <c r="CJ10" s="14"/>
      <c r="CK10" s="14"/>
      <c r="CL10" s="14"/>
      <c r="CM10" s="14"/>
      <c r="CN10" s="14"/>
      <c r="CO10" s="14"/>
      <c r="CP10" s="14"/>
      <c r="CQ10" s="14"/>
      <c r="CR10" s="14"/>
      <c r="CS10" s="14"/>
      <c r="CT10" s="14"/>
      <c r="CU10" s="14"/>
      <c r="CV10" s="14"/>
      <c r="CW10" s="14"/>
      <c r="CX10" s="14"/>
      <c r="CY10" s="14"/>
      <c r="CZ10" s="14"/>
      <c r="DA10" s="14"/>
      <c r="DB10" s="14"/>
      <c r="DC10" s="14"/>
      <c r="DD10" s="14"/>
      <c r="DE10" s="14"/>
      <c r="DF10" s="14"/>
      <c r="DG10" s="14"/>
      <c r="DH10" s="14"/>
      <c r="DI10" s="14"/>
      <c r="DJ10" s="14"/>
      <c r="DK10" s="14"/>
      <c r="DL10" s="14"/>
      <c r="DM10" s="14"/>
      <c r="DN10" s="14"/>
      <c r="DO10" s="14"/>
      <c r="DP10" s="14"/>
      <c r="DQ10" s="14"/>
      <c r="DR10" s="14"/>
      <c r="DS10" s="14"/>
      <c r="DT10" s="14"/>
      <c r="DU10" s="14"/>
      <c r="DV10" s="14"/>
      <c r="DW10" s="14"/>
      <c r="DX10" s="14"/>
      <c r="DY10" s="14"/>
      <c r="DZ10" s="14"/>
      <c r="EA10" s="14"/>
      <c r="EB10" s="14"/>
      <c r="EC10" s="14"/>
      <c r="ED10" s="14"/>
      <c r="EE10" s="14"/>
      <c r="EF10" s="14"/>
      <c r="EG10" s="14"/>
      <c r="EH10" s="14"/>
      <c r="EI10" s="14"/>
      <c r="EJ10" s="14"/>
      <c r="EK10" s="14"/>
      <c r="EL10" s="14"/>
      <c r="EM10" s="14"/>
      <c r="EN10" s="14"/>
      <c r="EO10" s="14"/>
      <c r="EP10" s="14"/>
      <c r="EQ10" s="14"/>
      <c r="ER10" s="14"/>
      <c r="ES10" s="14"/>
      <c r="ET10" s="14"/>
      <c r="EU10" s="14"/>
      <c r="EV10" s="14"/>
      <c r="EW10" s="14"/>
      <c r="EX10" s="14"/>
      <c r="EY10" s="14"/>
      <c r="EZ10" s="14"/>
      <c r="FA10" s="14"/>
      <c r="FB10" s="14"/>
      <c r="FC10" s="14"/>
      <c r="FD10" s="14"/>
      <c r="FE10" s="14"/>
      <c r="FF10" s="14"/>
      <c r="FG10" s="14"/>
      <c r="FH10" s="14"/>
      <c r="FI10" s="14"/>
      <c r="FJ10" s="14"/>
      <c r="FK10" s="14"/>
      <c r="FL10" s="14"/>
      <c r="FM10" s="14"/>
      <c r="FN10" s="14"/>
      <c r="FO10" s="14"/>
      <c r="FP10" s="14"/>
      <c r="FQ10" s="14"/>
      <c r="FR10" s="14"/>
      <c r="FS10" s="14"/>
      <c r="FT10" s="14"/>
      <c r="FU10" s="14"/>
      <c r="FV10" s="14"/>
      <c r="FW10" s="14"/>
      <c r="FX10" s="14"/>
      <c r="FY10" s="14"/>
      <c r="FZ10" s="14"/>
      <c r="GA10" s="14"/>
      <c r="GB10" s="14"/>
      <c r="GC10" s="14"/>
      <c r="GD10" s="14"/>
      <c r="GE10" s="14"/>
      <c r="GF10" s="14"/>
      <c r="GG10" s="14"/>
      <c r="GH10" s="14"/>
      <c r="GI10" s="14"/>
      <c r="GJ10" s="14"/>
      <c r="GK10" s="14"/>
      <c r="GL10" s="14"/>
      <c r="GM10" s="14"/>
      <c r="GN10" s="14"/>
      <c r="GO10" s="14"/>
      <c r="GP10" s="14"/>
      <c r="GQ10" s="14"/>
      <c r="GR10" s="14"/>
      <c r="GS10" s="14"/>
      <c r="GT10" s="14"/>
      <c r="GU10" s="14"/>
      <c r="GV10" s="14"/>
      <c r="GW10" s="14"/>
      <c r="GX10" s="14"/>
      <c r="GY10" s="14"/>
      <c r="GZ10" s="14"/>
      <c r="HA10" s="14"/>
      <c r="HB10" s="14"/>
      <c r="HC10" s="14"/>
      <c r="HD10" s="14"/>
      <c r="HE10" s="14"/>
      <c r="HF10" s="14"/>
      <c r="HG10" s="14"/>
      <c r="HH10" s="14"/>
      <c r="HI10" s="14"/>
      <c r="HJ10" s="14"/>
      <c r="HK10" s="14"/>
      <c r="HL10" s="14"/>
      <c r="HM10" s="14"/>
      <c r="HN10" s="14"/>
      <c r="HO10" s="14"/>
      <c r="HP10" s="14"/>
      <c r="HQ10" s="14"/>
      <c r="HR10" s="14"/>
      <c r="HS10" s="14"/>
      <c r="HT10" s="14"/>
      <c r="HU10" s="14"/>
      <c r="HV10" s="14"/>
      <c r="HW10" s="14"/>
      <c r="HX10" s="14"/>
      <c r="HY10" s="14"/>
      <c r="HZ10" s="14"/>
      <c r="IA10" s="14"/>
      <c r="IB10" s="14"/>
      <c r="IC10" s="14"/>
      <c r="ID10" s="14"/>
      <c r="IE10" s="14"/>
      <c r="IF10" s="14"/>
      <c r="IG10" s="14"/>
      <c r="IH10" s="14"/>
      <c r="II10" s="14"/>
      <c r="IJ10" s="14"/>
      <c r="IK10" s="14"/>
      <c r="IL10" s="14"/>
      <c r="IM10" s="14"/>
      <c r="IN10" s="14"/>
      <c r="IO10" s="14"/>
      <c r="IP10" s="14"/>
      <c r="IQ10" s="14"/>
      <c r="IR10" s="14"/>
      <c r="IS10" s="14"/>
      <c r="IT10" s="14"/>
      <c r="IU10" s="14"/>
      <c r="IV10" s="14"/>
    </row>
    <row r="11" spans="1:256" ht="57">
      <c r="A11" s="14">
        <v>6</v>
      </c>
      <c r="B11" s="20" t="s">
        <v>163</v>
      </c>
      <c r="C11" s="20" t="s">
        <v>160</v>
      </c>
      <c r="D11" s="21"/>
      <c r="E11" s="21"/>
      <c r="F11" s="21">
        <v>200</v>
      </c>
      <c r="G11" s="21"/>
      <c r="H11" s="22"/>
      <c r="I11" s="176"/>
      <c r="J11" s="184"/>
      <c r="K11" s="179"/>
      <c r="L11" s="179"/>
      <c r="M11" s="179"/>
      <c r="N11" s="179"/>
      <c r="O11" s="179"/>
      <c r="P11" s="179"/>
      <c r="Q11" s="179"/>
      <c r="R11" s="179"/>
      <c r="S11" s="13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4"/>
      <c r="AP11" s="14"/>
      <c r="AQ11" s="14"/>
      <c r="AR11" s="14"/>
      <c r="AS11" s="14"/>
      <c r="AT11" s="14"/>
      <c r="AU11" s="14"/>
      <c r="AV11" s="14"/>
      <c r="AW11" s="14"/>
      <c r="AX11" s="14"/>
      <c r="AY11" s="14"/>
      <c r="AZ11" s="14"/>
      <c r="BA11" s="14"/>
      <c r="BB11" s="14"/>
      <c r="BC11" s="14"/>
      <c r="BD11" s="14"/>
      <c r="BE11" s="14"/>
      <c r="BF11" s="14"/>
      <c r="BG11" s="14"/>
      <c r="BH11" s="14"/>
      <c r="BI11" s="14"/>
      <c r="BJ11" s="14"/>
      <c r="BK11" s="14"/>
      <c r="BL11" s="14"/>
      <c r="BM11" s="14"/>
      <c r="BN11" s="14"/>
      <c r="BO11" s="14"/>
      <c r="BP11" s="14"/>
      <c r="BQ11" s="14"/>
      <c r="BR11" s="14"/>
      <c r="BS11" s="14"/>
      <c r="BT11" s="14"/>
      <c r="BU11" s="14"/>
      <c r="BV11" s="14"/>
      <c r="BW11" s="14"/>
      <c r="BX11" s="14"/>
      <c r="BY11" s="14"/>
      <c r="BZ11" s="14"/>
      <c r="CA11" s="14"/>
      <c r="CB11" s="14"/>
      <c r="CC11" s="14"/>
      <c r="CD11" s="14"/>
      <c r="CE11" s="14"/>
      <c r="CF11" s="14"/>
      <c r="CG11" s="14"/>
      <c r="CH11" s="14"/>
      <c r="CI11" s="14"/>
      <c r="CJ11" s="14"/>
      <c r="CK11" s="14"/>
      <c r="CL11" s="14"/>
      <c r="CM11" s="14"/>
      <c r="CN11" s="14"/>
      <c r="CO11" s="14"/>
      <c r="CP11" s="14"/>
      <c r="CQ11" s="14"/>
      <c r="CR11" s="14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4"/>
      <c r="DK11" s="14"/>
      <c r="DL11" s="14"/>
      <c r="DM11" s="14"/>
      <c r="DN11" s="14"/>
      <c r="DO11" s="14"/>
      <c r="DP11" s="14"/>
      <c r="DQ11" s="14"/>
      <c r="DR11" s="14"/>
      <c r="DS11" s="14"/>
      <c r="DT11" s="14"/>
      <c r="DU11" s="14"/>
      <c r="DV11" s="14"/>
      <c r="DW11" s="14"/>
      <c r="DX11" s="14"/>
      <c r="DY11" s="14"/>
      <c r="DZ11" s="14"/>
      <c r="EA11" s="14"/>
      <c r="EB11" s="14"/>
      <c r="EC11" s="14"/>
      <c r="ED11" s="14"/>
      <c r="EE11" s="14"/>
      <c r="EF11" s="14"/>
      <c r="EG11" s="14"/>
      <c r="EH11" s="14"/>
      <c r="EI11" s="14"/>
      <c r="EJ11" s="14"/>
      <c r="EK11" s="14"/>
      <c r="EL11" s="14"/>
      <c r="EM11" s="14"/>
      <c r="EN11" s="14"/>
      <c r="EO11" s="14"/>
      <c r="EP11" s="14"/>
      <c r="EQ11" s="14"/>
      <c r="ER11" s="14"/>
      <c r="ES11" s="14"/>
      <c r="ET11" s="14"/>
      <c r="EU11" s="14"/>
      <c r="EV11" s="14"/>
      <c r="EW11" s="14"/>
      <c r="EX11" s="14"/>
      <c r="EY11" s="14"/>
      <c r="EZ11" s="14"/>
      <c r="FA11" s="14"/>
      <c r="FB11" s="14"/>
      <c r="FC11" s="14"/>
      <c r="FD11" s="14"/>
      <c r="FE11" s="14"/>
      <c r="FF11" s="14"/>
      <c r="FG11" s="14"/>
      <c r="FH11" s="14"/>
      <c r="FI11" s="14"/>
      <c r="FJ11" s="14"/>
      <c r="FK11" s="14"/>
      <c r="FL11" s="14"/>
      <c r="FM11" s="14"/>
      <c r="FN11" s="14"/>
      <c r="FO11" s="14"/>
      <c r="FP11" s="14"/>
      <c r="FQ11" s="14"/>
      <c r="FR11" s="14"/>
      <c r="FS11" s="14"/>
      <c r="FT11" s="14"/>
      <c r="FU11" s="14"/>
      <c r="FV11" s="14"/>
      <c r="FW11" s="14"/>
      <c r="FX11" s="14"/>
      <c r="FY11" s="14"/>
      <c r="FZ11" s="14"/>
      <c r="GA11" s="14"/>
      <c r="GB11" s="14"/>
      <c r="GC11" s="14"/>
      <c r="GD11" s="14"/>
      <c r="GE11" s="14"/>
      <c r="GF11" s="14"/>
      <c r="GG11" s="14"/>
      <c r="GH11" s="14"/>
      <c r="GI11" s="14"/>
      <c r="GJ11" s="14"/>
      <c r="GK11" s="14"/>
      <c r="GL11" s="14"/>
      <c r="GM11" s="14"/>
      <c r="GN11" s="14"/>
      <c r="GO11" s="14"/>
      <c r="GP11" s="14"/>
      <c r="GQ11" s="14"/>
      <c r="GR11" s="14"/>
      <c r="GS11" s="14"/>
      <c r="GT11" s="14"/>
      <c r="GU11" s="14"/>
      <c r="GV11" s="14"/>
      <c r="GW11" s="14"/>
      <c r="GX11" s="14"/>
      <c r="GY11" s="14"/>
      <c r="GZ11" s="14"/>
      <c r="HA11" s="14"/>
      <c r="HB11" s="14"/>
      <c r="HC11" s="14"/>
      <c r="HD11" s="14"/>
      <c r="HE11" s="14"/>
      <c r="HF11" s="14"/>
      <c r="HG11" s="14"/>
      <c r="HH11" s="14"/>
      <c r="HI11" s="14"/>
      <c r="HJ11" s="14"/>
      <c r="HK11" s="14"/>
      <c r="HL11" s="14"/>
      <c r="HM11" s="14"/>
      <c r="HN11" s="14"/>
      <c r="HO11" s="14"/>
      <c r="HP11" s="14"/>
      <c r="HQ11" s="14"/>
      <c r="HR11" s="14"/>
      <c r="HS11" s="14"/>
      <c r="HT11" s="14"/>
      <c r="HU11" s="14"/>
      <c r="HV11" s="14"/>
      <c r="HW11" s="14"/>
      <c r="HX11" s="14"/>
      <c r="HY11" s="14"/>
      <c r="HZ11" s="14"/>
      <c r="IA11" s="14"/>
      <c r="IB11" s="14"/>
      <c r="IC11" s="14"/>
      <c r="ID11" s="14"/>
      <c r="IE11" s="14"/>
      <c r="IF11" s="14"/>
      <c r="IG11" s="14"/>
      <c r="IH11" s="14"/>
      <c r="II11" s="14"/>
      <c r="IJ11" s="14"/>
      <c r="IK11" s="14"/>
      <c r="IL11" s="14"/>
      <c r="IM11" s="14"/>
      <c r="IN11" s="14"/>
      <c r="IO11" s="14"/>
      <c r="IP11" s="14"/>
      <c r="IQ11" s="14"/>
      <c r="IR11" s="14"/>
      <c r="IS11" s="14"/>
      <c r="IT11" s="14"/>
      <c r="IU11" s="14"/>
      <c r="IV11" s="14"/>
    </row>
    <row r="12" spans="1:256">
      <c r="A12" s="27" t="s">
        <v>140</v>
      </c>
      <c r="G12" s="28"/>
      <c r="H12" s="29">
        <f>SUM(H6:H11)</f>
        <v>0</v>
      </c>
      <c r="I12" s="29">
        <f>SUM(I6:I11)</f>
        <v>0</v>
      </c>
      <c r="J12" s="180">
        <f>SUM(J6:J11)</f>
        <v>0</v>
      </c>
    </row>
    <row r="13" spans="1:256">
      <c r="G13" s="28"/>
      <c r="H13" s="30"/>
      <c r="I13" s="30"/>
      <c r="J13" s="31">
        <f>SUM(H12:I12)</f>
        <v>0</v>
      </c>
    </row>
    <row r="14" spans="1:256" ht="14.25" customHeight="1">
      <c r="F14" s="198" t="s">
        <v>196</v>
      </c>
      <c r="G14" s="199"/>
      <c r="H14" s="32"/>
    </row>
    <row r="15" spans="1:256">
      <c r="F15" s="200"/>
      <c r="G15" s="201"/>
    </row>
    <row r="16" spans="1:256" ht="36" customHeight="1">
      <c r="F16" s="202"/>
      <c r="G16" s="203"/>
    </row>
    <row r="18" ht="38.25" customHeight="1"/>
  </sheetData>
  <mergeCells count="3">
    <mergeCell ref="A2:J2"/>
    <mergeCell ref="A1:J1"/>
    <mergeCell ref="F14:G16"/>
  </mergeCells>
  <pageMargins left="0.70000000000000007" right="0.70000000000000007" top="1.0456692913385832" bottom="1.0456692913385832" header="0.75000000000000011" footer="0.75000000000000011"/>
  <pageSetup paperSize="9" scale="10" fitToHeight="0" pageOrder="overThenDown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workbookViewId="0">
      <selection activeCell="A3" sqref="A3"/>
    </sheetView>
  </sheetViews>
  <sheetFormatPr defaultRowHeight="14.25"/>
  <cols>
    <col min="1" max="1" width="9.7109375" style="35" customWidth="1"/>
    <col min="2" max="2" width="25.28515625" style="35" customWidth="1"/>
    <col min="3" max="3" width="16.85546875" style="35" customWidth="1"/>
    <col min="4" max="4" width="9.7109375" style="35" customWidth="1"/>
    <col min="5" max="256" width="9.5703125" style="35" customWidth="1"/>
    <col min="257" max="257" width="10.28515625" style="35" customWidth="1"/>
    <col min="258" max="16384" width="9.140625" style="35"/>
  </cols>
  <sheetData>
    <row r="1" spans="1:10">
      <c r="A1" s="195" t="s">
        <v>198</v>
      </c>
      <c r="B1" s="195"/>
      <c r="C1" s="195"/>
      <c r="D1" s="195"/>
      <c r="E1" s="195"/>
      <c r="F1" s="195"/>
      <c r="G1" s="195"/>
      <c r="H1" s="195"/>
      <c r="I1" s="195"/>
      <c r="J1" s="195"/>
    </row>
    <row r="2" spans="1:10">
      <c r="A2" s="204" t="s">
        <v>197</v>
      </c>
      <c r="B2" s="204"/>
      <c r="C2" s="204"/>
      <c r="D2" s="204"/>
      <c r="E2" s="204"/>
      <c r="F2" s="204"/>
      <c r="G2" s="204"/>
      <c r="H2" s="204"/>
      <c r="I2" s="204"/>
      <c r="J2" s="204"/>
    </row>
    <row r="3" spans="1:10">
      <c r="A3" s="33" t="s">
        <v>202</v>
      </c>
      <c r="B3" s="33"/>
      <c r="C3" s="33"/>
      <c r="D3" s="33"/>
      <c r="E3" s="33"/>
      <c r="F3" s="33"/>
      <c r="G3" s="33"/>
      <c r="H3" s="33"/>
      <c r="I3" s="34"/>
      <c r="J3" s="34"/>
    </row>
    <row r="4" spans="1:10">
      <c r="A4" s="120">
        <v>1</v>
      </c>
      <c r="B4" s="120">
        <v>2</v>
      </c>
      <c r="C4" s="120">
        <v>3</v>
      </c>
      <c r="D4" s="120">
        <v>4</v>
      </c>
      <c r="E4" s="120">
        <v>5</v>
      </c>
      <c r="F4" s="120">
        <v>6</v>
      </c>
      <c r="G4" s="120">
        <v>7</v>
      </c>
      <c r="H4" s="120" t="s">
        <v>199</v>
      </c>
      <c r="I4" s="120">
        <v>9</v>
      </c>
      <c r="J4" s="120" t="s">
        <v>200</v>
      </c>
    </row>
    <row r="5" spans="1:10" ht="51">
      <c r="A5" s="36" t="s">
        <v>142</v>
      </c>
      <c r="B5" s="37" t="s">
        <v>1</v>
      </c>
      <c r="C5" s="38" t="s">
        <v>2</v>
      </c>
      <c r="D5" s="36" t="s">
        <v>3</v>
      </c>
      <c r="E5" s="36" t="s">
        <v>4</v>
      </c>
      <c r="F5" s="36" t="s">
        <v>5</v>
      </c>
      <c r="G5" s="39" t="s">
        <v>6</v>
      </c>
      <c r="H5" s="39" t="s">
        <v>7</v>
      </c>
      <c r="I5" s="39" t="s">
        <v>8</v>
      </c>
      <c r="J5" s="39" t="s">
        <v>9</v>
      </c>
    </row>
    <row r="6" spans="1:10" ht="128.25">
      <c r="A6" s="40">
        <v>1</v>
      </c>
      <c r="B6" s="41" t="s">
        <v>164</v>
      </c>
      <c r="C6" s="41" t="s">
        <v>165</v>
      </c>
      <c r="D6" s="42"/>
      <c r="E6" s="42"/>
      <c r="F6" s="42">
        <v>20</v>
      </c>
      <c r="G6" s="42"/>
      <c r="H6" s="43"/>
      <c r="I6" s="43"/>
      <c r="J6" s="43"/>
    </row>
    <row r="7" spans="1:10" ht="42.75">
      <c r="A7" s="44">
        <v>2</v>
      </c>
      <c r="B7" s="45" t="s">
        <v>166</v>
      </c>
      <c r="C7" s="45" t="s">
        <v>167</v>
      </c>
      <c r="D7" s="46"/>
      <c r="E7" s="46"/>
      <c r="F7" s="46">
        <v>3000</v>
      </c>
      <c r="G7" s="46"/>
      <c r="H7" s="47"/>
      <c r="I7" s="47"/>
      <c r="J7" s="47"/>
    </row>
    <row r="8" spans="1:10" ht="42.75">
      <c r="A8" s="44">
        <v>3</v>
      </c>
      <c r="B8" s="45" t="s">
        <v>168</v>
      </c>
      <c r="C8" s="45" t="s">
        <v>169</v>
      </c>
      <c r="D8" s="46"/>
      <c r="E8" s="46"/>
      <c r="F8" s="46">
        <v>1000</v>
      </c>
      <c r="G8" s="46"/>
      <c r="H8" s="43"/>
      <c r="I8" s="43"/>
      <c r="J8" s="43"/>
    </row>
    <row r="9" spans="1:10">
      <c r="A9" s="35" t="s">
        <v>140</v>
      </c>
      <c r="H9" s="48">
        <f>SUM(H6:H7)</f>
        <v>0</v>
      </c>
      <c r="I9" s="48">
        <f>SUM(I6:I7)</f>
        <v>0</v>
      </c>
      <c r="J9" s="49">
        <f>SUM(J6:J7)</f>
        <v>0</v>
      </c>
    </row>
    <row r="10" spans="1:10">
      <c r="J10" s="44">
        <f>SUM(H9:I9)</f>
        <v>0</v>
      </c>
    </row>
    <row r="12" spans="1:10">
      <c r="G12" s="198" t="s">
        <v>196</v>
      </c>
      <c r="H12" s="199"/>
    </row>
    <row r="13" spans="1:10">
      <c r="G13" s="200"/>
      <c r="H13" s="201"/>
    </row>
    <row r="14" spans="1:10" ht="65.25" customHeight="1">
      <c r="G14" s="202"/>
      <c r="H14" s="203"/>
    </row>
  </sheetData>
  <mergeCells count="3">
    <mergeCell ref="A2:J2"/>
    <mergeCell ref="A1:J1"/>
    <mergeCell ref="G12:H14"/>
  </mergeCells>
  <pageMargins left="0.70000000000000007" right="0.70000000000000007" top="1.0456692913385832" bottom="1.0456692913385832" header="0.75000000000000011" footer="0.75000000000000011"/>
  <pageSetup paperSize="9" fitToWidth="0" fitToHeight="0" pageOrder="overThenDown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2"/>
  <sheetViews>
    <sheetView workbookViewId="0">
      <selection activeCell="H13" sqref="H13:I15"/>
    </sheetView>
  </sheetViews>
  <sheetFormatPr defaultRowHeight="14.25"/>
  <cols>
    <col min="1" max="1" width="4.140625" style="4" customWidth="1"/>
    <col min="2" max="2" width="11" style="4" customWidth="1"/>
    <col min="3" max="3" width="16.28515625" style="4" customWidth="1"/>
    <col min="4" max="4" width="10.140625" style="4" customWidth="1"/>
    <col min="5" max="5" width="9.7109375" style="4" customWidth="1"/>
    <col min="6" max="256" width="9.5703125" style="4" customWidth="1"/>
    <col min="257" max="257" width="10.28515625" style="4" customWidth="1"/>
    <col min="258" max="16384" width="9.140625" style="4"/>
  </cols>
  <sheetData>
    <row r="1" spans="1:11">
      <c r="B1" s="195" t="s">
        <v>198</v>
      </c>
      <c r="C1" s="195"/>
      <c r="D1" s="195"/>
      <c r="E1" s="195"/>
      <c r="F1" s="195"/>
      <c r="G1" s="195"/>
      <c r="H1" s="195"/>
      <c r="I1" s="195"/>
      <c r="J1" s="195"/>
      <c r="K1" s="195"/>
    </row>
    <row r="2" spans="1:11">
      <c r="B2" s="207" t="s">
        <v>197</v>
      </c>
      <c r="C2" s="207"/>
      <c r="D2" s="207"/>
      <c r="E2" s="207"/>
      <c r="F2" s="207"/>
      <c r="G2" s="207"/>
      <c r="H2" s="207"/>
      <c r="I2" s="207"/>
      <c r="J2" s="207"/>
    </row>
    <row r="3" spans="1:11">
      <c r="A3" s="163" t="s">
        <v>174</v>
      </c>
      <c r="B3" s="164"/>
      <c r="C3" s="164"/>
      <c r="D3" s="164"/>
      <c r="E3" s="164"/>
      <c r="F3" s="164"/>
      <c r="G3" s="166"/>
      <c r="H3" s="165"/>
      <c r="I3" s="165"/>
      <c r="J3" s="164"/>
    </row>
    <row r="4" spans="1:11">
      <c r="A4" s="120">
        <v>1</v>
      </c>
      <c r="B4" s="120">
        <v>2</v>
      </c>
      <c r="C4" s="120">
        <v>3</v>
      </c>
      <c r="D4" s="120">
        <v>4</v>
      </c>
      <c r="E4" s="120">
        <v>5</v>
      </c>
      <c r="F4" s="120">
        <v>6</v>
      </c>
      <c r="G4" s="120">
        <v>7</v>
      </c>
      <c r="H4" s="120" t="s">
        <v>199</v>
      </c>
      <c r="I4" s="120">
        <v>9</v>
      </c>
      <c r="J4" s="120" t="s">
        <v>200</v>
      </c>
    </row>
    <row r="5" spans="1:11" ht="51">
      <c r="A5" s="50" t="s">
        <v>0</v>
      </c>
      <c r="B5" s="51" t="s">
        <v>1</v>
      </c>
      <c r="C5" s="52" t="s">
        <v>2</v>
      </c>
      <c r="D5" s="51" t="s">
        <v>3</v>
      </c>
      <c r="E5" s="51" t="s">
        <v>4</v>
      </c>
      <c r="F5" s="53" t="s">
        <v>5</v>
      </c>
      <c r="G5" s="54" t="s">
        <v>6</v>
      </c>
      <c r="H5" s="54" t="s">
        <v>7</v>
      </c>
      <c r="I5" s="54" t="s">
        <v>8</v>
      </c>
      <c r="J5" s="54" t="s">
        <v>9</v>
      </c>
    </row>
    <row r="6" spans="1:11" ht="51">
      <c r="A6" s="55">
        <v>1</v>
      </c>
      <c r="B6" s="167" t="s">
        <v>134</v>
      </c>
      <c r="C6" s="167" t="s">
        <v>143</v>
      </c>
      <c r="D6" s="167"/>
      <c r="E6" s="167"/>
      <c r="F6" s="167">
        <v>50</v>
      </c>
      <c r="G6" s="168"/>
      <c r="H6" s="169"/>
      <c r="I6" s="169"/>
      <c r="J6" s="170"/>
    </row>
    <row r="7" spans="1:11">
      <c r="A7" s="171" t="s">
        <v>140</v>
      </c>
      <c r="B7" s="171"/>
      <c r="C7" s="171"/>
      <c r="D7" s="171"/>
      <c r="E7" s="171"/>
      <c r="F7" s="171"/>
      <c r="G7" s="171"/>
      <c r="H7" s="171"/>
      <c r="I7" s="171"/>
      <c r="J7" s="172">
        <f>SUM(J6)</f>
        <v>0</v>
      </c>
    </row>
    <row r="8" spans="1:11">
      <c r="A8" s="171"/>
      <c r="B8" s="171"/>
      <c r="C8" s="171"/>
      <c r="D8" s="171"/>
      <c r="E8" s="171"/>
      <c r="F8" s="171"/>
      <c r="G8" s="171"/>
      <c r="H8" s="171"/>
      <c r="I8" s="171"/>
      <c r="J8" s="171"/>
    </row>
    <row r="9" spans="1:11" ht="14.25" customHeight="1">
      <c r="A9" s="205" t="s">
        <v>170</v>
      </c>
      <c r="B9" s="205"/>
      <c r="C9" s="118"/>
      <c r="D9" s="118"/>
      <c r="E9" s="118"/>
      <c r="F9" s="118"/>
      <c r="G9" s="118"/>
      <c r="H9" s="118"/>
      <c r="I9" s="118"/>
      <c r="J9" s="118"/>
    </row>
    <row r="10" spans="1:11">
      <c r="A10" s="206" t="s">
        <v>173</v>
      </c>
      <c r="B10" s="206"/>
      <c r="C10" s="206"/>
      <c r="D10" s="206"/>
      <c r="E10" s="206"/>
      <c r="F10" s="206"/>
      <c r="G10" s="206"/>
      <c r="H10" s="206"/>
      <c r="I10" s="206"/>
      <c r="J10" s="206"/>
    </row>
    <row r="11" spans="1:11">
      <c r="A11" s="206"/>
      <c r="B11" s="206"/>
      <c r="C11" s="206"/>
      <c r="D11" s="206"/>
      <c r="E11" s="206"/>
      <c r="F11" s="206"/>
      <c r="G11" s="206"/>
      <c r="H11" s="206"/>
      <c r="I11" s="206"/>
      <c r="J11" s="206"/>
    </row>
    <row r="12" spans="1:11">
      <c r="A12" s="171"/>
      <c r="B12" s="171"/>
      <c r="C12" s="171"/>
      <c r="D12" s="171"/>
      <c r="E12" s="171"/>
      <c r="F12" s="171"/>
      <c r="G12" s="171"/>
      <c r="H12" s="171"/>
      <c r="I12" s="171"/>
      <c r="J12" s="171"/>
    </row>
    <row r="13" spans="1:11">
      <c r="A13" s="171"/>
      <c r="B13" s="171"/>
      <c r="C13" s="171"/>
      <c r="D13" s="171"/>
      <c r="E13" s="171"/>
      <c r="F13" s="171"/>
      <c r="G13" s="171"/>
      <c r="H13" s="198" t="s">
        <v>196</v>
      </c>
      <c r="I13" s="199"/>
      <c r="J13" s="171"/>
    </row>
    <row r="14" spans="1:11">
      <c r="A14" s="171"/>
      <c r="B14" s="171"/>
      <c r="C14" s="171"/>
      <c r="D14" s="171"/>
      <c r="E14" s="171"/>
      <c r="F14" s="171"/>
      <c r="G14" s="171"/>
      <c r="H14" s="200"/>
      <c r="I14" s="201"/>
      <c r="J14" s="171"/>
    </row>
    <row r="15" spans="1:11" ht="63" customHeight="1">
      <c r="A15" s="171"/>
      <c r="B15" s="171"/>
      <c r="C15" s="171"/>
      <c r="D15" s="171"/>
      <c r="E15" s="171"/>
      <c r="F15" s="171"/>
      <c r="G15" s="171"/>
      <c r="H15" s="202"/>
      <c r="I15" s="203"/>
      <c r="J15" s="171"/>
    </row>
    <row r="22" ht="0.75" customHeight="1"/>
  </sheetData>
  <mergeCells count="5">
    <mergeCell ref="A9:B9"/>
    <mergeCell ref="A10:J11"/>
    <mergeCell ref="B2:J2"/>
    <mergeCell ref="H13:I15"/>
    <mergeCell ref="B1:K1"/>
  </mergeCells>
  <pageMargins left="0.70000000000000007" right="0.70000000000000007" top="1.0456692913385832" bottom="1.0456692913385832" header="0.75000000000000011" footer="0.75000000000000011"/>
  <pageSetup paperSize="9" fitToWidth="0" fitToHeight="0" pageOrder="overThenDown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0"/>
  <sheetViews>
    <sheetView workbookViewId="0">
      <selection activeCell="M12" sqref="M12"/>
    </sheetView>
  </sheetViews>
  <sheetFormatPr defaultRowHeight="14.25"/>
  <cols>
    <col min="1" max="1" width="6.28515625" style="1" customWidth="1"/>
    <col min="2" max="2" width="22.5703125" style="1" customWidth="1"/>
    <col min="3" max="3" width="15.5703125" style="1" customWidth="1"/>
    <col min="4" max="4" width="11.28515625" style="1" customWidth="1"/>
    <col min="5" max="5" width="9.7109375" style="1" customWidth="1"/>
    <col min="6" max="6" width="11" style="1" customWidth="1"/>
    <col min="7" max="7" width="12.42578125" style="1" customWidth="1"/>
    <col min="8" max="8" width="10.5703125" style="1" customWidth="1"/>
    <col min="9" max="9" width="9.7109375" style="1" customWidth="1"/>
    <col min="10" max="256" width="9.5703125" style="1" customWidth="1"/>
    <col min="257" max="1024" width="12.28515625" style="1" customWidth="1"/>
    <col min="1025" max="1025" width="10.28515625" style="1" customWidth="1"/>
    <col min="1026" max="16384" width="9.140625" style="1"/>
  </cols>
  <sheetData>
    <row r="1" spans="1:13">
      <c r="A1" s="195" t="s">
        <v>198</v>
      </c>
      <c r="B1" s="195"/>
      <c r="C1" s="195"/>
      <c r="D1" s="195"/>
      <c r="E1" s="195"/>
      <c r="F1" s="195"/>
      <c r="G1" s="195"/>
      <c r="H1" s="195"/>
      <c r="I1" s="195"/>
      <c r="J1" s="195"/>
    </row>
    <row r="2" spans="1:13">
      <c r="A2" s="211" t="s">
        <v>197</v>
      </c>
      <c r="B2" s="211"/>
      <c r="C2" s="211"/>
      <c r="D2" s="211"/>
      <c r="E2" s="211"/>
      <c r="F2" s="211"/>
      <c r="G2" s="211"/>
      <c r="H2" s="211"/>
      <c r="I2" s="211"/>
      <c r="J2" s="211"/>
    </row>
    <row r="3" spans="1:13">
      <c r="A3" s="56" t="s">
        <v>175</v>
      </c>
      <c r="B3" s="57"/>
      <c r="C3" s="57"/>
      <c r="D3" s="57"/>
      <c r="E3" s="57"/>
      <c r="F3" s="57"/>
      <c r="G3" s="58"/>
      <c r="H3" s="59"/>
      <c r="I3" s="59"/>
      <c r="J3" s="57"/>
    </row>
    <row r="4" spans="1:13">
      <c r="A4" s="120">
        <v>1</v>
      </c>
      <c r="B4" s="120">
        <v>2</v>
      </c>
      <c r="C4" s="120">
        <v>3</v>
      </c>
      <c r="D4" s="120">
        <v>4</v>
      </c>
      <c r="E4" s="120">
        <v>5</v>
      </c>
      <c r="F4" s="120">
        <v>6</v>
      </c>
      <c r="G4" s="120">
        <v>7</v>
      </c>
      <c r="H4" s="120" t="s">
        <v>199</v>
      </c>
      <c r="I4" s="120">
        <v>9</v>
      </c>
      <c r="J4" s="120" t="s">
        <v>200</v>
      </c>
    </row>
    <row r="5" spans="1:13" ht="38.25">
      <c r="A5" s="60" t="s">
        <v>0</v>
      </c>
      <c r="B5" s="61" t="s">
        <v>1</v>
      </c>
      <c r="C5" s="62" t="s">
        <v>2</v>
      </c>
      <c r="D5" s="61" t="s">
        <v>3</v>
      </c>
      <c r="E5" s="61" t="s">
        <v>4</v>
      </c>
      <c r="F5" s="63" t="s">
        <v>5</v>
      </c>
      <c r="G5" s="64" t="s">
        <v>6</v>
      </c>
      <c r="H5" s="64" t="s">
        <v>7</v>
      </c>
      <c r="I5" s="64" t="s">
        <v>8</v>
      </c>
      <c r="J5" s="64" t="s">
        <v>9</v>
      </c>
    </row>
    <row r="6" spans="1:13" s="3" customFormat="1" ht="25.5">
      <c r="A6" s="65">
        <v>1</v>
      </c>
      <c r="B6" s="66" t="s">
        <v>134</v>
      </c>
      <c r="C6" s="186" t="s">
        <v>135</v>
      </c>
      <c r="D6" s="66"/>
      <c r="E6" s="66"/>
      <c r="F6" s="80">
        <v>10</v>
      </c>
      <c r="G6" s="67"/>
      <c r="H6" s="67"/>
      <c r="I6" s="67"/>
      <c r="J6" s="67"/>
      <c r="K6" s="2"/>
    </row>
    <row r="7" spans="1:13" s="3" customFormat="1" ht="25.5">
      <c r="A7" s="68">
        <v>2</v>
      </c>
      <c r="B7" s="69" t="s">
        <v>136</v>
      </c>
      <c r="C7" s="187" t="s">
        <v>137</v>
      </c>
      <c r="D7" s="69"/>
      <c r="E7" s="69"/>
      <c r="F7" s="81">
        <v>72</v>
      </c>
      <c r="G7" s="70"/>
      <c r="H7" s="67"/>
      <c r="I7" s="67"/>
      <c r="J7" s="67"/>
      <c r="K7" s="2"/>
    </row>
    <row r="8" spans="1:13" s="3" customFormat="1" ht="25.5">
      <c r="A8" s="65">
        <v>3</v>
      </c>
      <c r="B8" s="66" t="s">
        <v>138</v>
      </c>
      <c r="C8" s="186" t="s">
        <v>139</v>
      </c>
      <c r="D8" s="66"/>
      <c r="E8" s="66"/>
      <c r="F8" s="80">
        <v>10</v>
      </c>
      <c r="G8" s="67"/>
      <c r="H8" s="67"/>
      <c r="I8" s="67"/>
      <c r="J8" s="67"/>
      <c r="K8" s="2"/>
    </row>
    <row r="9" spans="1:13" s="3" customFormat="1" ht="38.25">
      <c r="A9" s="71">
        <v>4</v>
      </c>
      <c r="B9" s="72" t="s">
        <v>179</v>
      </c>
      <c r="C9" s="185" t="s">
        <v>180</v>
      </c>
      <c r="D9" s="73"/>
      <c r="E9" s="73"/>
      <c r="F9" s="82">
        <v>25</v>
      </c>
      <c r="G9" s="74"/>
      <c r="H9" s="67"/>
      <c r="I9" s="67"/>
      <c r="J9" s="67"/>
      <c r="K9" s="2"/>
    </row>
    <row r="10" spans="1:13" s="3" customFormat="1">
      <c r="A10" s="75" t="s">
        <v>140</v>
      </c>
      <c r="B10" s="76"/>
      <c r="C10" s="76"/>
      <c r="D10" s="76"/>
      <c r="E10" s="76"/>
      <c r="F10" s="76"/>
      <c r="G10" s="77"/>
      <c r="H10" s="70">
        <f>SUM(H6:H9)</f>
        <v>0</v>
      </c>
      <c r="I10" s="70">
        <f>SUM(I6:I9)</f>
        <v>0</v>
      </c>
      <c r="J10" s="70">
        <f>SUM(J6:J9)</f>
        <v>0</v>
      </c>
      <c r="K10" s="2"/>
    </row>
    <row r="11" spans="1:13" s="3" customFormat="1" ht="18" customHeight="1">
      <c r="A11" s="208" t="s">
        <v>170</v>
      </c>
      <c r="B11" s="208"/>
      <c r="C11" s="78"/>
      <c r="D11" s="78"/>
      <c r="E11" s="78"/>
      <c r="F11" s="78"/>
      <c r="G11" s="79"/>
      <c r="H11" s="79"/>
      <c r="I11" s="79"/>
      <c r="J11" s="79"/>
      <c r="K11" s="1"/>
      <c r="L11" s="1"/>
      <c r="M11" s="1"/>
    </row>
    <row r="12" spans="1:13" s="3" customFormat="1" ht="15" customHeight="1">
      <c r="A12" s="210" t="s">
        <v>172</v>
      </c>
      <c r="B12" s="210"/>
      <c r="C12" s="210"/>
      <c r="D12" s="210"/>
      <c r="E12" s="210"/>
      <c r="F12" s="210"/>
      <c r="G12" s="210"/>
      <c r="H12" s="210"/>
      <c r="I12" s="210"/>
      <c r="J12" s="210"/>
      <c r="K12" s="2"/>
    </row>
    <row r="13" spans="1:13" ht="14.25" customHeight="1">
      <c r="A13" s="210"/>
      <c r="B13" s="210"/>
      <c r="C13" s="210"/>
      <c r="D13" s="210"/>
      <c r="E13" s="210"/>
      <c r="F13" s="210"/>
      <c r="G13" s="210"/>
      <c r="H13" s="210"/>
      <c r="I13" s="210"/>
      <c r="J13" s="210"/>
    </row>
    <row r="14" spans="1:13" ht="2.25" customHeight="1">
      <c r="A14" s="210"/>
      <c r="B14" s="210"/>
      <c r="C14" s="210"/>
      <c r="D14" s="210"/>
      <c r="E14" s="210"/>
      <c r="F14" s="210"/>
      <c r="G14" s="210"/>
      <c r="H14" s="210"/>
      <c r="I14" s="210"/>
      <c r="J14" s="210"/>
    </row>
    <row r="15" spans="1:13">
      <c r="A15" s="209" t="s">
        <v>141</v>
      </c>
      <c r="B15" s="209"/>
      <c r="C15" s="209"/>
      <c r="D15" s="209"/>
      <c r="E15" s="209"/>
      <c r="F15" s="209"/>
      <c r="G15" s="209"/>
      <c r="H15" s="209"/>
      <c r="I15" s="209"/>
      <c r="J15" s="209"/>
    </row>
    <row r="16" spans="1:13">
      <c r="A16" s="209"/>
      <c r="B16" s="209"/>
      <c r="C16" s="209"/>
      <c r="D16" s="209"/>
      <c r="E16" s="209"/>
      <c r="F16" s="209"/>
      <c r="G16" s="209"/>
      <c r="H16" s="209"/>
      <c r="I16" s="209"/>
      <c r="J16" s="209"/>
    </row>
    <row r="17" spans="5:6">
      <c r="E17" s="198" t="s">
        <v>196</v>
      </c>
      <c r="F17" s="199"/>
    </row>
    <row r="18" spans="5:6">
      <c r="E18" s="200"/>
      <c r="F18" s="201"/>
    </row>
    <row r="19" spans="5:6" ht="42" customHeight="1">
      <c r="E19" s="202"/>
      <c r="F19" s="203"/>
    </row>
    <row r="20" spans="5:6" ht="39.75" customHeight="1"/>
  </sheetData>
  <mergeCells count="6">
    <mergeCell ref="A1:J1"/>
    <mergeCell ref="E17:F19"/>
    <mergeCell ref="A11:B11"/>
    <mergeCell ref="A15:J16"/>
    <mergeCell ref="A12:J14"/>
    <mergeCell ref="A2:J2"/>
  </mergeCells>
  <pageMargins left="0.70000000000000007" right="0.70000000000000007" top="1.0456692913385832" bottom="1.0456692913385832" header="0.75000000000000011" footer="0.75000000000000011"/>
  <pageSetup paperSize="9" fitToWidth="0" fitToHeight="0" pageOrder="overThenDown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"/>
  <sheetViews>
    <sheetView workbookViewId="0">
      <selection activeCell="K16" sqref="K16"/>
    </sheetView>
  </sheetViews>
  <sheetFormatPr defaultRowHeight="14.25"/>
  <cols>
    <col min="1" max="1" width="4.28515625" style="6" customWidth="1"/>
    <col min="2" max="2" width="32.140625" style="6" customWidth="1"/>
    <col min="3" max="3" width="18.7109375" style="6" customWidth="1"/>
    <col min="4" max="4" width="12.5703125" style="6" customWidth="1"/>
    <col min="5" max="5" width="9.7109375" style="6" customWidth="1"/>
    <col min="6" max="6" width="10.7109375" style="6" customWidth="1"/>
    <col min="7" max="7" width="9.7109375" style="6" customWidth="1"/>
    <col min="8" max="256" width="9.5703125" style="6" customWidth="1"/>
    <col min="257" max="1024" width="12.28515625" style="6" customWidth="1"/>
    <col min="1025" max="1025" width="10.28515625" style="6" customWidth="1"/>
    <col min="1026" max="16384" width="9.140625" style="6"/>
  </cols>
  <sheetData>
    <row r="1" spans="1:11">
      <c r="A1" s="195" t="s">
        <v>198</v>
      </c>
      <c r="B1" s="195"/>
      <c r="C1" s="195"/>
      <c r="D1" s="195"/>
      <c r="E1" s="195"/>
      <c r="F1" s="195"/>
      <c r="G1" s="195"/>
      <c r="H1" s="195"/>
      <c r="I1" s="195"/>
      <c r="J1" s="195"/>
    </row>
    <row r="2" spans="1:11">
      <c r="A2" s="212" t="s">
        <v>197</v>
      </c>
      <c r="B2" s="212"/>
      <c r="C2" s="212"/>
      <c r="D2" s="212"/>
      <c r="E2" s="212"/>
      <c r="F2" s="212"/>
      <c r="G2" s="212"/>
      <c r="H2" s="212"/>
      <c r="I2" s="212"/>
      <c r="J2" s="212"/>
    </row>
    <row r="3" spans="1:11">
      <c r="A3" s="5" t="s">
        <v>176</v>
      </c>
      <c r="B3" s="83"/>
      <c r="C3" s="84"/>
      <c r="D3" s="83"/>
      <c r="E3" s="85"/>
      <c r="F3" s="85"/>
      <c r="G3" s="84"/>
      <c r="H3" s="84"/>
      <c r="I3" s="84"/>
      <c r="J3" s="84"/>
    </row>
    <row r="4" spans="1:11">
      <c r="A4" s="120">
        <v>1</v>
      </c>
      <c r="B4" s="120">
        <v>2</v>
      </c>
      <c r="C4" s="120">
        <v>3</v>
      </c>
      <c r="D4" s="120">
        <v>4</v>
      </c>
      <c r="E4" s="120">
        <v>5</v>
      </c>
      <c r="F4" s="120">
        <v>6</v>
      </c>
      <c r="G4" s="120">
        <v>7</v>
      </c>
      <c r="H4" s="120" t="s">
        <v>199</v>
      </c>
      <c r="I4" s="120">
        <v>9</v>
      </c>
      <c r="J4" s="120" t="s">
        <v>200</v>
      </c>
    </row>
    <row r="5" spans="1:11" ht="51">
      <c r="A5" s="7" t="s">
        <v>0</v>
      </c>
      <c r="B5" s="86" t="s">
        <v>1</v>
      </c>
      <c r="C5" s="87" t="s">
        <v>2</v>
      </c>
      <c r="D5" s="88" t="s">
        <v>3</v>
      </c>
      <c r="E5" s="88" t="s">
        <v>4</v>
      </c>
      <c r="F5" s="88" t="s">
        <v>5</v>
      </c>
      <c r="G5" s="89" t="s">
        <v>6</v>
      </c>
      <c r="H5" s="89" t="s">
        <v>7</v>
      </c>
      <c r="I5" s="89" t="s">
        <v>8</v>
      </c>
      <c r="J5" s="89" t="s">
        <v>9</v>
      </c>
    </row>
    <row r="6" spans="1:11" ht="65.25" customHeight="1">
      <c r="A6" s="93">
        <v>1</v>
      </c>
      <c r="B6" s="94" t="s">
        <v>144</v>
      </c>
      <c r="C6" s="95" t="s">
        <v>145</v>
      </c>
      <c r="D6" s="96"/>
      <c r="E6" s="96"/>
      <c r="F6" s="95">
        <v>3</v>
      </c>
      <c r="G6" s="97"/>
      <c r="H6" s="98"/>
      <c r="I6" s="98"/>
      <c r="J6" s="98"/>
    </row>
    <row r="7" spans="1:11" ht="72" customHeight="1">
      <c r="A7" s="93">
        <v>2</v>
      </c>
      <c r="B7" s="94" t="s">
        <v>146</v>
      </c>
      <c r="C7" s="95" t="s">
        <v>147</v>
      </c>
      <c r="D7" s="96"/>
      <c r="E7" s="96"/>
      <c r="F7" s="95">
        <v>6</v>
      </c>
      <c r="G7" s="97"/>
      <c r="H7" s="98"/>
      <c r="I7" s="98"/>
      <c r="J7" s="98"/>
    </row>
    <row r="8" spans="1:11" ht="63.75">
      <c r="A8" s="99">
        <v>3</v>
      </c>
      <c r="B8" s="94" t="s">
        <v>148</v>
      </c>
      <c r="C8" s="95" t="s">
        <v>149</v>
      </c>
      <c r="D8" s="96"/>
      <c r="E8" s="96"/>
      <c r="F8" s="95">
        <v>100</v>
      </c>
      <c r="G8" s="97"/>
      <c r="H8" s="100"/>
      <c r="I8" s="100"/>
      <c r="J8" s="100"/>
      <c r="K8" s="8"/>
    </row>
    <row r="9" spans="1:11" ht="21" customHeight="1">
      <c r="A9" s="93" t="s">
        <v>140</v>
      </c>
      <c r="B9" s="101"/>
      <c r="C9" s="101"/>
      <c r="D9" s="101"/>
      <c r="E9" s="101"/>
      <c r="F9" s="101"/>
      <c r="G9" s="101"/>
      <c r="H9" s="102">
        <f>SUM(H6:H8)</f>
        <v>0</v>
      </c>
      <c r="I9" s="103">
        <f>SUM(I6:I8)</f>
        <v>0</v>
      </c>
      <c r="J9" s="104">
        <f>SUM(J6:J8)</f>
        <v>0</v>
      </c>
    </row>
    <row r="10" spans="1:11">
      <c r="B10" s="90"/>
      <c r="C10" s="90"/>
      <c r="D10" s="90"/>
      <c r="E10" s="90"/>
      <c r="F10" s="90"/>
      <c r="G10" s="90"/>
      <c r="H10" s="92"/>
      <c r="I10" s="92"/>
      <c r="J10" s="91"/>
    </row>
    <row r="12" spans="1:11">
      <c r="F12" s="198" t="s">
        <v>196</v>
      </c>
      <c r="G12" s="199"/>
    </row>
    <row r="13" spans="1:11">
      <c r="F13" s="200"/>
      <c r="G13" s="201"/>
    </row>
    <row r="14" spans="1:11" ht="41.25" customHeight="1">
      <c r="F14" s="202"/>
      <c r="G14" s="203"/>
    </row>
  </sheetData>
  <mergeCells count="3">
    <mergeCell ref="A2:J2"/>
    <mergeCell ref="A1:J1"/>
    <mergeCell ref="F12:G14"/>
  </mergeCells>
  <pageMargins left="0.70000000000000007" right="0.70000000000000007" top="1.0456692913385832" bottom="1.0456692913385832" header="0.75000000000000011" footer="0.75000000000000011"/>
  <pageSetup paperSize="9" fitToWidth="0" fitToHeight="0" pageOrder="overThenDown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activeCell="Q14" sqref="Q14"/>
    </sheetView>
  </sheetViews>
  <sheetFormatPr defaultRowHeight="14.25"/>
  <cols>
    <col min="1" max="1" width="7.5703125" style="9" customWidth="1"/>
    <col min="2" max="2" width="16.140625" style="9" customWidth="1"/>
    <col min="3" max="3" width="14.7109375" style="9" customWidth="1"/>
    <col min="4" max="4" width="11" style="9" customWidth="1"/>
    <col min="5" max="5" width="9.7109375" style="9" customWidth="1"/>
    <col min="6" max="256" width="9.5703125" style="9" customWidth="1"/>
    <col min="257" max="257" width="10.28515625" style="9" customWidth="1"/>
    <col min="258" max="16384" width="9.140625" style="9"/>
  </cols>
  <sheetData>
    <row r="1" spans="1:10">
      <c r="A1" s="195" t="s">
        <v>198</v>
      </c>
      <c r="B1" s="195"/>
      <c r="C1" s="195"/>
      <c r="D1" s="195"/>
      <c r="E1" s="195"/>
      <c r="F1" s="195"/>
      <c r="G1" s="195"/>
      <c r="H1" s="195"/>
      <c r="I1" s="195"/>
      <c r="J1" s="195"/>
    </row>
    <row r="2" spans="1:10">
      <c r="A2" s="214" t="s">
        <v>197</v>
      </c>
      <c r="B2" s="214"/>
      <c r="C2" s="214"/>
      <c r="D2" s="214"/>
      <c r="E2" s="214"/>
      <c r="F2" s="214"/>
      <c r="G2" s="214"/>
      <c r="H2" s="214"/>
      <c r="I2" s="214"/>
      <c r="J2" s="214"/>
    </row>
    <row r="3" spans="1:10">
      <c r="A3" s="105" t="s">
        <v>177</v>
      </c>
      <c r="B3" s="109"/>
      <c r="C3" s="109"/>
      <c r="D3" s="109"/>
      <c r="E3" s="109"/>
      <c r="F3" s="109"/>
      <c r="G3" s="109"/>
      <c r="H3" s="109"/>
      <c r="I3" s="109"/>
      <c r="J3" s="109"/>
    </row>
    <row r="4" spans="1:10">
      <c r="A4" s="120">
        <v>1</v>
      </c>
      <c r="B4" s="120">
        <v>2</v>
      </c>
      <c r="C4" s="120">
        <v>3</v>
      </c>
      <c r="D4" s="120">
        <v>4</v>
      </c>
      <c r="E4" s="120">
        <v>5</v>
      </c>
      <c r="F4" s="120">
        <v>6</v>
      </c>
      <c r="G4" s="120">
        <v>7</v>
      </c>
      <c r="H4" s="120" t="s">
        <v>199</v>
      </c>
      <c r="I4" s="120">
        <v>9</v>
      </c>
      <c r="J4" s="120" t="s">
        <v>200</v>
      </c>
    </row>
    <row r="5" spans="1:10" ht="51">
      <c r="A5" s="106" t="s">
        <v>0</v>
      </c>
      <c r="B5" s="107" t="s">
        <v>1</v>
      </c>
      <c r="C5" s="87" t="s">
        <v>2</v>
      </c>
      <c r="D5" s="107" t="s">
        <v>3</v>
      </c>
      <c r="E5" s="107" t="s">
        <v>4</v>
      </c>
      <c r="F5" s="107" t="s">
        <v>5</v>
      </c>
      <c r="G5" s="108" t="s">
        <v>6</v>
      </c>
      <c r="H5" s="108" t="s">
        <v>7</v>
      </c>
      <c r="I5" s="108" t="s">
        <v>8</v>
      </c>
      <c r="J5" s="108" t="s">
        <v>9</v>
      </c>
    </row>
    <row r="6" spans="1:10" ht="46.5" customHeight="1">
      <c r="A6" s="110">
        <v>1</v>
      </c>
      <c r="B6" s="111" t="s">
        <v>150</v>
      </c>
      <c r="C6" s="111" t="s">
        <v>151</v>
      </c>
      <c r="D6" s="112"/>
      <c r="E6" s="112"/>
      <c r="F6" s="113">
        <v>3</v>
      </c>
      <c r="G6" s="114"/>
      <c r="H6" s="115"/>
      <c r="I6" s="115"/>
      <c r="J6" s="115"/>
    </row>
    <row r="7" spans="1:10">
      <c r="A7" s="112" t="s">
        <v>152</v>
      </c>
      <c r="B7" s="116"/>
      <c r="C7" s="116"/>
      <c r="D7" s="116"/>
      <c r="E7" s="116"/>
      <c r="F7" s="116"/>
      <c r="G7" s="116"/>
      <c r="H7" s="117">
        <f>SUM(H6)</f>
        <v>0</v>
      </c>
      <c r="I7" s="117">
        <f>SUM(I6)</f>
        <v>0</v>
      </c>
      <c r="J7" s="117">
        <f>SUM(H7:I7)</f>
        <v>0</v>
      </c>
    </row>
    <row r="8" spans="1:10">
      <c r="A8" s="116"/>
      <c r="B8" s="116"/>
      <c r="C8" s="116"/>
      <c r="D8" s="116"/>
      <c r="E8" s="116"/>
      <c r="F8" s="116"/>
      <c r="G8" s="116"/>
      <c r="H8" s="116"/>
      <c r="I8" s="116"/>
      <c r="J8" s="116"/>
    </row>
    <row r="9" spans="1:10">
      <c r="A9" s="116"/>
      <c r="B9" s="116"/>
      <c r="C9" s="116"/>
      <c r="D9" s="116"/>
      <c r="E9" s="116"/>
      <c r="F9" s="116"/>
      <c r="G9" s="116"/>
      <c r="H9" s="116"/>
      <c r="I9" s="116"/>
      <c r="J9" s="116"/>
    </row>
    <row r="10" spans="1:10" ht="21.75" customHeight="1">
      <c r="A10" s="205" t="s">
        <v>170</v>
      </c>
      <c r="B10" s="205"/>
      <c r="C10" s="118"/>
      <c r="D10" s="118"/>
      <c r="E10" s="118"/>
      <c r="F10" s="118"/>
      <c r="G10" s="118"/>
      <c r="H10" s="118"/>
      <c r="I10" s="118"/>
      <c r="J10" s="118"/>
    </row>
    <row r="11" spans="1:10" ht="27" customHeight="1">
      <c r="A11" s="213" t="s">
        <v>171</v>
      </c>
      <c r="B11" s="213"/>
      <c r="C11" s="213"/>
      <c r="D11" s="213"/>
      <c r="E11" s="213"/>
      <c r="F11" s="213"/>
      <c r="G11" s="213"/>
      <c r="H11" s="213"/>
      <c r="I11" s="213"/>
      <c r="J11" s="213"/>
    </row>
    <row r="12" spans="1:10">
      <c r="A12" s="206" t="s">
        <v>141</v>
      </c>
      <c r="B12" s="206"/>
      <c r="C12" s="206"/>
      <c r="D12" s="206"/>
      <c r="E12" s="206"/>
      <c r="F12" s="206"/>
      <c r="G12" s="206"/>
      <c r="H12" s="206"/>
      <c r="I12" s="206"/>
      <c r="J12" s="206"/>
    </row>
    <row r="13" spans="1:10">
      <c r="A13" s="206"/>
      <c r="B13" s="206"/>
      <c r="C13" s="206"/>
      <c r="D13" s="206"/>
      <c r="E13" s="206"/>
      <c r="F13" s="206"/>
      <c r="G13" s="206"/>
      <c r="H13" s="206"/>
      <c r="I13" s="206"/>
      <c r="J13" s="206"/>
    </row>
    <row r="15" spans="1:10">
      <c r="H15" s="198" t="s">
        <v>196</v>
      </c>
      <c r="I15" s="199"/>
    </row>
    <row r="16" spans="1:10">
      <c r="H16" s="200"/>
      <c r="I16" s="201"/>
    </row>
    <row r="17" spans="8:9" ht="62.25" customHeight="1">
      <c r="H17" s="202"/>
      <c r="I17" s="203"/>
    </row>
  </sheetData>
  <mergeCells count="6">
    <mergeCell ref="H15:I17"/>
    <mergeCell ref="A10:B10"/>
    <mergeCell ref="A11:J11"/>
    <mergeCell ref="A12:J13"/>
    <mergeCell ref="A1:J1"/>
    <mergeCell ref="A2:J2"/>
  </mergeCells>
  <pageMargins left="0.70000000000000007" right="0.70000000000000007" top="1.0456692913385832" bottom="1.0456692913385832" header="0.75000000000000011" footer="0.75000000000000011"/>
  <pageSetup paperSize="9" fitToWidth="0" fitToHeight="0" pageOrder="overThenDown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Pakiet_nr_1</vt:lpstr>
      <vt:lpstr>Pakiet_nr_2</vt:lpstr>
      <vt:lpstr>Pakiet_nr_3</vt:lpstr>
      <vt:lpstr>Pakiet_nr_4</vt:lpstr>
      <vt:lpstr>Pakiet_nr_5</vt:lpstr>
      <vt:lpstr>Pakiet_nr_6</vt:lpstr>
      <vt:lpstr>Pakiet_nr_7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Szpital</dc:creator>
  <cp:lastModifiedBy>szpital</cp:lastModifiedBy>
  <cp:lastPrinted>2024-09-25T06:25:14Z</cp:lastPrinted>
  <dcterms:created xsi:type="dcterms:W3CDTF">2015-06-05T18:19:34Z</dcterms:created>
  <dcterms:modified xsi:type="dcterms:W3CDTF">2024-09-30T11:39:05Z</dcterms:modified>
</cp:coreProperties>
</file>