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5440" windowHeight="15840" tabRatio="500" firstSheet="26" activeTab="32"/>
  </bookViews>
  <sheets>
    <sheet name="Pakiet_nr_1" sheetId="1" r:id="rId1"/>
    <sheet name="Pakiet_nr_2" sheetId="2" r:id="rId2"/>
    <sheet name="Pakiet_nr_3" sheetId="3" r:id="rId3"/>
    <sheet name="Pakiet_nr_4" sheetId="4" r:id="rId4"/>
    <sheet name="Pakiet_nr_5" sheetId="5" r:id="rId5"/>
    <sheet name="Pakiet_nr_6" sheetId="7" r:id="rId6"/>
    <sheet name="Pakiet_nr_7" sheetId="8" r:id="rId7"/>
    <sheet name="Pakiet_nr_8" sheetId="9" r:id="rId8"/>
    <sheet name="Pakiet_nr_9" sheetId="10" r:id="rId9"/>
    <sheet name="Pakiet_nr_10" sheetId="11" r:id="rId10"/>
    <sheet name="Pakiet_nr_11" sheetId="12" r:id="rId11"/>
    <sheet name="Pakiet_nr_12" sheetId="13" r:id="rId12"/>
    <sheet name="Pakiet_nr_13" sheetId="14" r:id="rId13"/>
    <sheet name="Pakiet_nr_14" sheetId="15" r:id="rId14"/>
    <sheet name="Pakiet_nr_15" sheetId="16" r:id="rId15"/>
    <sheet name="Pakiet_nr_16" sheetId="17" r:id="rId16"/>
    <sheet name="Pakiet_nr_17" sheetId="18" r:id="rId17"/>
    <sheet name="Pakiet_nr_18" sheetId="19" r:id="rId18"/>
    <sheet name="Pakiet_nr_19" sheetId="20" r:id="rId19"/>
    <sheet name="Pakiet_nr_20" sheetId="21" r:id="rId20"/>
    <sheet name="Pakiet_nr_21" sheetId="22" r:id="rId21"/>
    <sheet name="Pakiet_nr_22" sheetId="23" r:id="rId22"/>
    <sheet name="Pakiet_nr_23" sheetId="24" r:id="rId23"/>
    <sheet name="Pakiet_nr_24" sheetId="25" r:id="rId24"/>
    <sheet name="Pakiet_nr_25" sheetId="27" r:id="rId25"/>
    <sheet name="Pakiet_nr_26" sheetId="28" r:id="rId26"/>
    <sheet name="Pakiet_nr_27" sheetId="29" r:id="rId27"/>
    <sheet name="Pakiet_nr_28" sheetId="30" r:id="rId28"/>
    <sheet name="Pakiet_nr_29" sheetId="31" r:id="rId29"/>
    <sheet name="Pakiet_nr_30" sheetId="32" r:id="rId30"/>
    <sheet name="Pakiet_nr_31" sheetId="33" r:id="rId31"/>
    <sheet name="Pakiet_nr_32" sheetId="34" r:id="rId32"/>
    <sheet name="Pakiet_nr_33" sheetId="35" r:id="rId33"/>
  </sheets>
  <calcPr calcId="144525"/>
</workbook>
</file>

<file path=xl/calcChain.xml><?xml version="1.0" encoding="utf-8"?>
<calcChain xmlns="http://schemas.openxmlformats.org/spreadsheetml/2006/main">
  <c r="H9" i="10" l="1"/>
  <c r="H8" i="19"/>
  <c r="H22" i="2"/>
  <c r="I8" i="27"/>
  <c r="H11" i="30"/>
  <c r="J9" i="32"/>
  <c r="J10" i="34"/>
  <c r="I10" i="34"/>
  <c r="H10" i="34"/>
  <c r="H12" i="9"/>
  <c r="I12" i="9" l="1"/>
  <c r="I28" i="8"/>
  <c r="I11" i="30"/>
  <c r="J12" i="9"/>
  <c r="H28" i="8"/>
  <c r="H88" i="4"/>
  <c r="H80" i="5"/>
  <c r="I88" i="4"/>
  <c r="I15" i="24"/>
  <c r="I22" i="2"/>
  <c r="I8" i="19"/>
  <c r="J8" i="19"/>
  <c r="I10" i="29"/>
  <c r="I20" i="23"/>
  <c r="J19" i="14"/>
  <c r="I19" i="14"/>
  <c r="H19" i="14"/>
  <c r="J9" i="10"/>
  <c r="H8" i="27"/>
  <c r="J8" i="27"/>
  <c r="H20" i="23"/>
  <c r="H10" i="29"/>
  <c r="H15" i="24"/>
  <c r="H168" i="1"/>
  <c r="I9" i="10"/>
  <c r="I168" i="1" l="1"/>
  <c r="J10" i="29"/>
  <c r="I80" i="5"/>
  <c r="J168" i="1"/>
  <c r="J22" i="2"/>
  <c r="J88" i="4"/>
  <c r="J89" i="4"/>
  <c r="J15" i="24"/>
  <c r="J11" i="30"/>
  <c r="J81" i="5"/>
  <c r="J80" i="5"/>
  <c r="J20" i="23"/>
  <c r="J243" i="3"/>
  <c r="J28" i="8"/>
</calcChain>
</file>

<file path=xl/sharedStrings.xml><?xml version="1.0" encoding="utf-8"?>
<sst xmlns="http://schemas.openxmlformats.org/spreadsheetml/2006/main" count="2145" uniqueCount="1289">
  <si>
    <t>Pakiet nr 1 LEKI PSYCHOTROPOWE I SILNIE DZIAŁAJĄCE</t>
  </si>
  <si>
    <t>Lp.</t>
  </si>
  <si>
    <t>Nazwa chemiczna</t>
  </si>
  <si>
    <t>Dawka/postać/wielkość opakowania</t>
  </si>
  <si>
    <t>Nazwa handlowa</t>
  </si>
  <si>
    <t>EAN produktu</t>
  </si>
  <si>
    <t>Ilość opakowań</t>
  </si>
  <si>
    <t>Cena opakowania netto w zł.</t>
  </si>
  <si>
    <t>Wartość netto w zł.</t>
  </si>
  <si>
    <t>Wartość VAT w zł.</t>
  </si>
  <si>
    <t>Wartość brutto w zł.</t>
  </si>
  <si>
    <t>ADRENALINUM</t>
  </si>
  <si>
    <t>1mg/1ml; roztw.d/wstrz.; op a 10 szt</t>
  </si>
  <si>
    <t>AGOMELATINUM</t>
  </si>
  <si>
    <t>25mg; tabl.; op a 28 szt</t>
  </si>
  <si>
    <t>ALPRAZOLAMUM</t>
  </si>
  <si>
    <t>0,25mg; tabl.; op a 30 szt</t>
  </si>
  <si>
    <t>0,5mg; tabl.; op a 30 szt</t>
  </si>
  <si>
    <t>1mg; tabl.; op a 30 szt</t>
  </si>
  <si>
    <t>AMANTADINUM</t>
  </si>
  <si>
    <t>100mg; tabl.powl.; op a 100 szt</t>
  </si>
  <si>
    <t>AMISULPRIDUM</t>
  </si>
  <si>
    <t>200mg; tabl. / tabl.powl.; op a 30 szt</t>
  </si>
  <si>
    <t>400mg; tabl. / tabl.powl.; op a 30 szt</t>
  </si>
  <si>
    <t>AMITRYPTYLINUM</t>
  </si>
  <si>
    <t>10mg; tabl. powl.; op a 60szt</t>
  </si>
  <si>
    <t>25mg; tabl. powl.; op a 60 szt</t>
  </si>
  <si>
    <t>ARIPIPRAZOLUM</t>
  </si>
  <si>
    <t>400mg; inj.; op a 1 zestaw (proszek + rozp.)</t>
  </si>
  <si>
    <t>15 mg; tabl. / tabl.powl.; op a 14 szt</t>
  </si>
  <si>
    <t>7,5 mg/ml; 1,3ml, inj.; op a 1 szt</t>
  </si>
  <si>
    <t>ATROPINUM SULFUR.</t>
  </si>
  <si>
    <t>0,5mg/1ml; roztwór do wstrzykiwań; op a 10 szt</t>
  </si>
  <si>
    <t>1mg/1ml; roztwór do wstrzykiwań; op a 10 szt</t>
  </si>
  <si>
    <t>1% gtt; krople do oczu; op a 5ml</t>
  </si>
  <si>
    <t>0,25mg; tabl.; op a 20 tabl.</t>
  </si>
  <si>
    <t>BIPERIDENI  H/CHL.</t>
  </si>
  <si>
    <t>2 mg; tabl.; op a 50 tabl.</t>
  </si>
  <si>
    <t>BIPERIDENI LACTAS</t>
  </si>
  <si>
    <t>5mg/1ml; roztw. d/wstrz.; op a 5szt</t>
  </si>
  <si>
    <t>BROMOCRIPTINUM</t>
  </si>
  <si>
    <t>2,5 mg; tabl.; op a 30 szt</t>
  </si>
  <si>
    <t>BUPRENORPHINUM</t>
  </si>
  <si>
    <t>0,2 mg; tabl.podj.; op a 60 szt</t>
  </si>
  <si>
    <t>35mcg/h; system transdermalny; op a 5 szt</t>
  </si>
  <si>
    <t>52mcg/h; system transdermalny; op a 5 szt</t>
  </si>
  <si>
    <t>BUPROPIONI H/CHL</t>
  </si>
  <si>
    <t>150mg; tabl. o zmod. uwaln.; op a 30 szt</t>
  </si>
  <si>
    <t>BUSPIRONI H/CHL.</t>
  </si>
  <si>
    <t>5mg; tabl.; op a 60 szt</t>
  </si>
  <si>
    <t>10mg; tabl.; op a 60 szt</t>
  </si>
  <si>
    <t>CARBAMAZEPINUM</t>
  </si>
  <si>
    <t>300mg; tabl. o przedł.uw.; op a 50 szt</t>
  </si>
  <si>
    <t>400mg; tabl. o przedł.uw.; op a 30 szt</t>
  </si>
  <si>
    <t>200mg; tabl. o przedł.uw.; op a 50 szt</t>
  </si>
  <si>
    <t>CARIPRAZINUM</t>
  </si>
  <si>
    <t>1,5mg; kaps; op a 28 szt</t>
  </si>
  <si>
    <t>3,0 mg; kaps; op a 28 szt</t>
  </si>
  <si>
    <t>4,5mg; kaps; op a 28 szt</t>
  </si>
  <si>
    <t>CHLORPROMAZINI H/CHL.</t>
  </si>
  <si>
    <t>40mg/ 1g; krople doustne; op a 10g</t>
  </si>
  <si>
    <t>CHLORPROTHIXENI H/CHL.</t>
  </si>
  <si>
    <t>50mg; tabl. powl.; op a 50 szt</t>
  </si>
  <si>
    <t>15mg; tabl. powl.; op a 50 szt</t>
  </si>
  <si>
    <t>CITALOPRAMUM</t>
  </si>
  <si>
    <t>20mg; tabl. powl.; op a 28 szt</t>
  </si>
  <si>
    <t>40mg; tabl. powl.; op a 28 szt</t>
  </si>
  <si>
    <t>CLOMIPRAMINI H/CHL.</t>
  </si>
  <si>
    <t>75mg; tabl. powl. o przedł. uwaln.; op a 20 szt</t>
  </si>
  <si>
    <t>25mg; tabl. powl.; op a 30 szt</t>
  </si>
  <si>
    <t>CLONAZEPAMUM</t>
  </si>
  <si>
    <t>2mg; tabl.; op a 30 szt</t>
  </si>
  <si>
    <t>CLOZAPINUM</t>
  </si>
  <si>
    <t>25 mg; tabl. /tabl.powl.; op a 50 szt</t>
  </si>
  <si>
    <t>100 mg; tabl. /tabl.powl.; op a 50 szt</t>
  </si>
  <si>
    <t>DIAZEPAMUM</t>
  </si>
  <si>
    <t>2 mg; tabl. /tabl.powl.; op a 20 szt</t>
  </si>
  <si>
    <t>5 mg; tabl. /tabl.powl.; op a 20 szt</t>
  </si>
  <si>
    <t>10 mg/2 ml; roztwór do wstrzykiwań; op a 50 szt</t>
  </si>
  <si>
    <t>DIGOXINUM</t>
  </si>
  <si>
    <t>0,5mg/2ml; roztwór do wstrzykiwań; op a 5 szt</t>
  </si>
  <si>
    <t>0,1mg; tabl.; op a 30 szt</t>
  </si>
  <si>
    <t>DIKALII CLORAZEPAS</t>
  </si>
  <si>
    <t>5 mg; tabl./kaps.; op a 30 szt</t>
  </si>
  <si>
    <t>10 mg; tabl./kaps.; op a 30 szt</t>
  </si>
  <si>
    <t>20mg/2ml; prosz. i rozp. do sporz. r-ru do wstrz. ; op a 5+5 szt</t>
  </si>
  <si>
    <t>DONEPEZILI H/CH</t>
  </si>
  <si>
    <t>5mg; tabl.powl.; op a 28 szt</t>
  </si>
  <si>
    <t>10mg; tabl.powl.; op a 28 szt</t>
  </si>
  <si>
    <t>DOXEPINUM</t>
  </si>
  <si>
    <t>10 mg; kaps.; op a 30 szt</t>
  </si>
  <si>
    <t>25 mg; kaps.; op a 30 szt</t>
  </si>
  <si>
    <t>DULOXETINUM</t>
  </si>
  <si>
    <t>30 mg; tabl./kaps. dojelitowe; op a 28 szt</t>
  </si>
  <si>
    <t>60 mg; tabl./kaps. dojelitowe; op a 28 szt</t>
  </si>
  <si>
    <t>ESCITALOPRAMUM</t>
  </si>
  <si>
    <t>10 mg; tabl./tabl. powl.; op a 28 szt</t>
  </si>
  <si>
    <t>ESTAZOLAMUM</t>
  </si>
  <si>
    <t>2 mg; tabl.; op a 20 szt</t>
  </si>
  <si>
    <t>ESZOPICLONUM</t>
  </si>
  <si>
    <t>3mg; tabl.; op a 28 szt</t>
  </si>
  <si>
    <t>FLUOXETINUM</t>
  </si>
  <si>
    <t>10mg; tabl./kaps.; op a 30 szt</t>
  </si>
  <si>
    <t>20mg; tabl./kaps.; op a 30 szt</t>
  </si>
  <si>
    <t>FLUPENTIXOLUM</t>
  </si>
  <si>
    <t>0,5mg; tabl./tabl. powl.; op a 50 szt</t>
  </si>
  <si>
    <t>3mg; tabl./tabl. powl.; op a 50 szt</t>
  </si>
  <si>
    <t>FLUPENTIXOLI DECANOAS</t>
  </si>
  <si>
    <t>20mg/1ml; roztwór do wstrzykiwań; op a 1 szt</t>
  </si>
  <si>
    <t>GLYCEROLI TRINITRAS</t>
  </si>
  <si>
    <t>10mg/10ml; roztwór do inf.; op a 10 szt</t>
  </si>
  <si>
    <t>0,4mg/dawkę; aerozol podjęzykowy/ roztwór; op a 1 szt</t>
  </si>
  <si>
    <t>HALOPERIDOLI DECANOAS</t>
  </si>
  <si>
    <t>50mg/1 ml; roztwór do wstrzykiwań; op a 5 szt</t>
  </si>
  <si>
    <t>HALOPERIDOLUM</t>
  </si>
  <si>
    <t>1 mg; tabl.; op a 40 szt</t>
  </si>
  <si>
    <t>5mg; tabl.; op a 30 szt</t>
  </si>
  <si>
    <t>2mg/ml; krople doustne; op a 10ml</t>
  </si>
  <si>
    <t>5 mg/1 ml; roztwór do wstrzykiwań; op a 10 szt</t>
  </si>
  <si>
    <t>HYDROXIZINUM</t>
  </si>
  <si>
    <t>10mg; tabl. powl.; op a 30 szt</t>
  </si>
  <si>
    <t>2mg/ml; syrop; op a 200ml</t>
  </si>
  <si>
    <t>0,1g/2 ml; roztwór do wstrzykiwań; op a 5 szt</t>
  </si>
  <si>
    <t>LAMOTRIGINUM</t>
  </si>
  <si>
    <t>25mg; tabl./tabl. powl.; op a 30 szt</t>
  </si>
  <si>
    <t>50 mg; tabl./tabl. powl.; op a 30 szt</t>
  </si>
  <si>
    <t>100 mg; tabl./tabl. powl.; op a 30 szt</t>
  </si>
  <si>
    <t>LEVETIRACETAMUM</t>
  </si>
  <si>
    <t>500mg; tabl.powl.; op a 50 szt</t>
  </si>
  <si>
    <t>LEVOMEPROMAZINUM</t>
  </si>
  <si>
    <t>25 mg; tabl.powl.; op a 50 szt</t>
  </si>
  <si>
    <t>LITHIUM CARBONICUM</t>
  </si>
  <si>
    <t>250mg; tabl.; op a 60 szt</t>
  </si>
  <si>
    <t>LORAZEPAMUM</t>
  </si>
  <si>
    <t>2,5mg; tabl./draż.; op a 25 szt</t>
  </si>
  <si>
    <t>1mg; tabl./draż.; op a 25 szt</t>
  </si>
  <si>
    <t>LURASIDONUM</t>
  </si>
  <si>
    <t>18,5mg; tabl.powl.; op a 28 szt</t>
  </si>
  <si>
    <t>37mg; tabl.powl.; op a 28 szt</t>
  </si>
  <si>
    <t>74mg; tabl.powl.; op a 28 szt</t>
  </si>
  <si>
    <t>MIANSERINI H/CH</t>
  </si>
  <si>
    <t>60mg; tabl./tabl.powl.; op a 30 szt</t>
  </si>
  <si>
    <t>30mg; tabl./tabl.powl.; op a 30 szt</t>
  </si>
  <si>
    <t>10mg; tabl./tabl.powl.; op a 30 szt</t>
  </si>
  <si>
    <t>MIDAZOLAMUM zgodnie z chpl - mozliwość mieszania w jednej strzykawce z Morphini sulf.</t>
  </si>
  <si>
    <t>5mg/1ml; roztwór do wstrzykiwań; op a 10 szt</t>
  </si>
  <si>
    <t>MIRTAZAPINUM</t>
  </si>
  <si>
    <t>30mg; tabl.; op a 30 szt</t>
  </si>
  <si>
    <t>MOCLOBEMIDUM</t>
  </si>
  <si>
    <t>150mg; tabl.powl.; op a 30 szt</t>
  </si>
  <si>
    <t>NALOXONUM H/CH</t>
  </si>
  <si>
    <t>0,4mg/1ml; roztwór do wstrzykiwań; op a 10 szt</t>
  </si>
  <si>
    <t>NITRAZEPAMUM</t>
  </si>
  <si>
    <t>5 mg; tabl.; op a 20 szt</t>
  </si>
  <si>
    <t>NORADRENALINUM</t>
  </si>
  <si>
    <t>1mg/ml a 1ml; roztwór do wstrzykiwań; op a 10 szt</t>
  </si>
  <si>
    <t>1mg/ml a 4ml; roztwór do wstrzykiwań; op a 5 szt</t>
  </si>
  <si>
    <t>OLANZAPINUM</t>
  </si>
  <si>
    <t>10 mg; prosz.do sporz.roztw.do wstrz.; op a 1 fiol</t>
  </si>
  <si>
    <t>5mg; tabl.powl.; op a 30 szt</t>
  </si>
  <si>
    <t>10 mg; tabl.powl.; op a 30 szt</t>
  </si>
  <si>
    <t>5mg; tabl. ulegające rozpadowi w jamie ustnej; op a 28 szt</t>
  </si>
  <si>
    <t>10mg; tabl. ulegające rozpadowi w jamie ustnej; op a 28 szt</t>
  </si>
  <si>
    <t>15mg; tabl. ulegające rozpadowi w jamie ustnej; op a 28 szt</t>
  </si>
  <si>
    <t>20mg; tabl. ulegające rozpadowi w jamie ustnej; op a 28 szt</t>
  </si>
  <si>
    <t>OLANZAPINY EMBONIAN</t>
  </si>
  <si>
    <t>300 mg; prosz.+ rozpuszalnik do sporz.roztw.do wstrz.o przdł. uwalnianiu; op a 1 zestaw</t>
  </si>
  <si>
    <t>405 mg; prosz.+ rozpuszalnik do sporz.roztw.do wstrz.o przdł. uwalnianiu; op a 1 zestaw</t>
  </si>
  <si>
    <t>OPIPRAMOLUM</t>
  </si>
  <si>
    <t>50 mg; tabl./draż.; op a 20 szt</t>
  </si>
  <si>
    <t>OXAZEPAMUM</t>
  </si>
  <si>
    <t>10 mg; tabl./tabl.powl.; op a 20 szt</t>
  </si>
  <si>
    <t>OXCARBAZEPINUM</t>
  </si>
  <si>
    <t>300 mg; tabl./tabl.powl.; op a 50 szt</t>
  </si>
  <si>
    <t>150 mg; tabl./tabl.powl.; op a 50 szt</t>
  </si>
  <si>
    <t>PAROXETINUM</t>
  </si>
  <si>
    <t>20 mg; tabl./tabl.powl.; op a 30 szt</t>
  </si>
  <si>
    <t>PERNAZINUM</t>
  </si>
  <si>
    <t>25 mg; tabl.; op a 50 szt</t>
  </si>
  <si>
    <t>100 mg; tabl.; op a 30 szt</t>
  </si>
  <si>
    <t>PREGABALINUM</t>
  </si>
  <si>
    <t>75 mg; kaps.; op a 56 szt</t>
  </si>
  <si>
    <t>PRIDINOLI H/CHL</t>
  </si>
  <si>
    <t>5 mg; tabl.; op a 50 szt</t>
  </si>
  <si>
    <t>PROMAZINUM</t>
  </si>
  <si>
    <t>25 mg; draż./tabl.powl.; op a 60 szt</t>
  </si>
  <si>
    <t>50 mg; draż./tabl.powl.; op a 60 szt</t>
  </si>
  <si>
    <t>100 mg; draż./tabl.powl.; op a 60 szt</t>
  </si>
  <si>
    <t>PROMETHASINI H/CHL.</t>
  </si>
  <si>
    <t>10 mg; draż.; op a 20 szt</t>
  </si>
  <si>
    <t>25mg; draż.; op a 20 szt</t>
  </si>
  <si>
    <t>QUETIAPINUM</t>
  </si>
  <si>
    <t>150mg; tabl.o przedłużonym uwalnianiu; op a 60 szt</t>
  </si>
  <si>
    <t>300mg; tabl.o przedłużonym uwalnianiu; op a 60 szt</t>
  </si>
  <si>
    <t>25mg; tabl.powl.; op a 30 szt</t>
  </si>
  <si>
    <t>100mg; tabl.powl.; op a 60 szt</t>
  </si>
  <si>
    <t>200mg; tabl.powl.; op a 60 szt</t>
  </si>
  <si>
    <t>RISPERIDONUM</t>
  </si>
  <si>
    <t>1mg; tabl.powl.; op a 60 szt</t>
  </si>
  <si>
    <t>2mg; tabl.powl.; op a 60 szt</t>
  </si>
  <si>
    <t>3mg; tabl.powl.; op a 60 szt</t>
  </si>
  <si>
    <t>4mg; tabl.powl.; op a 60 szt</t>
  </si>
  <si>
    <t>1mg; tabl. ulegające rozpadowi w jamie ustnej; op a 50 szt</t>
  </si>
  <si>
    <t>1mg/1ml; płyn; op a 100ml</t>
  </si>
  <si>
    <t>2mg; tabl. ulegające rozpadowi w jamie ustnej; op a 50 szt</t>
  </si>
  <si>
    <t>RIVASTYGMINUM</t>
  </si>
  <si>
    <t>1,5mg; kaps.; op a 28 szt</t>
  </si>
  <si>
    <t>3mg; kaps.; op a 28 szt</t>
  </si>
  <si>
    <t>SELEGILINUM</t>
  </si>
  <si>
    <t>5mg; tabl./tabl.powl.; op a 50 szt</t>
  </si>
  <si>
    <t>SERTRALINUM</t>
  </si>
  <si>
    <t>100mg; tabl.powl.; op a 30 szt</t>
  </si>
  <si>
    <t>50mg; tabl.powl.; op a 30 szt</t>
  </si>
  <si>
    <t>SULPIRIDUM</t>
  </si>
  <si>
    <t>50mg; tabl./kaps.; op a 24 szt</t>
  </si>
  <si>
    <t>100mg; tabl./kaps.; op a 24 szt</t>
  </si>
  <si>
    <t>200mg; tabl./kaps.; op a 30 szt</t>
  </si>
  <si>
    <t>TIANEPTINUM NATRICUM</t>
  </si>
  <si>
    <t>12,5mg; draż./tabl.powl.; op a 30 szt</t>
  </si>
  <si>
    <t>TIAPRIDUM</t>
  </si>
  <si>
    <t>100mg; tabl.; op a 20 szt</t>
  </si>
  <si>
    <t>TOPIRAMATUM</t>
  </si>
  <si>
    <t>25mg; tabl.powl.; op a 28 szt</t>
  </si>
  <si>
    <t>100mg; tabl.powl.; op a 28 szt</t>
  </si>
  <si>
    <t>200mg; tabl.powl.; op a 28 szt</t>
  </si>
  <si>
    <t>TRAZODONI H/CHLOR.</t>
  </si>
  <si>
    <t>75 mg; tabl.o przedłużonym uwalnianiu; op a 30 szt</t>
  </si>
  <si>
    <t>150mg; tabl. o przedłużonym uwalnianiu; op a 60 szt</t>
  </si>
  <si>
    <t>150mg; tabl. powl. o przedłużonym uwalnianiu; op a 30 szt</t>
  </si>
  <si>
    <t>300mg; tabl. powl. o przedłużonym uwalnianiu; op a 30 szt</t>
  </si>
  <si>
    <t>VENLAFAKSINUM</t>
  </si>
  <si>
    <t>75 mg; kaps. o przedłużonym uwalnianiu; op a 28 szt</t>
  </si>
  <si>
    <t>150mg; kaps. o przedłużonym uwalnianiu; op a 28 szt</t>
  </si>
  <si>
    <t>VORTIOXETINUM</t>
  </si>
  <si>
    <t>10 mg; tabl.powl.; op a 28 szt</t>
  </si>
  <si>
    <t>ZOLPIDEMI TARTRAS</t>
  </si>
  <si>
    <t>10 mg; tabl.powl.; op a 20 szt</t>
  </si>
  <si>
    <t>ZOPICLONUM</t>
  </si>
  <si>
    <t>7,5 mg; tabl.powl.; op a 20 szt</t>
  </si>
  <si>
    <t>ZUCLOPENTHIXOLUM</t>
  </si>
  <si>
    <t>10 mg; tabl.powl.; op a 100 szt</t>
  </si>
  <si>
    <t>25 mg; tabl.powl.; op a 100 szt</t>
  </si>
  <si>
    <t>ZUCLOPENTHIXOLUM ACETAS</t>
  </si>
  <si>
    <t>50 mg/1 ml; roztwór do wstrzykiwań; op a 5 szt</t>
  </si>
  <si>
    <t>ZUCLOPENTHIXOLUM DECANOAS</t>
  </si>
  <si>
    <t>200 mg/1 ml; roztwór do wstrzykiwań; op a 1 szt</t>
  </si>
  <si>
    <t>200 mg/1 ml; roztwór do wstrzykiwań; op a 10 szt</t>
  </si>
  <si>
    <t>RAZEM</t>
  </si>
  <si>
    <t>Pakiet nr 2 NARKOTYCZNE LEKI PRZECIWBÓLOWE</t>
  </si>
  <si>
    <t>LP</t>
  </si>
  <si>
    <t>CODEINI PHOSPHORICI PLV.</t>
  </si>
  <si>
    <t>subst.do receptury; op a 10g</t>
  </si>
  <si>
    <t>FENTANYLUM TTS</t>
  </si>
  <si>
    <t>100mcg/h; system transdermalny; op a 5szt.</t>
  </si>
  <si>
    <t>75mcg/h; system transdermalny; op a 5szt.</t>
  </si>
  <si>
    <t>50mcg/h; system transdermalny; op a 5szt.</t>
  </si>
  <si>
    <t>25mcg/h; system transdermalny; op a 5szt.</t>
  </si>
  <si>
    <t>MORPHINUM SULFAS  zgodnie z CHPL - mozliwość mieszania w jednej strzykawce z midazolamum</t>
  </si>
  <si>
    <t>20mg/1 ml; roztw. do wstrzykiwań; op a 10szt.</t>
  </si>
  <si>
    <t>10mg/1 ml; roztw. do wstrzykiwań; op a 10szt.</t>
  </si>
  <si>
    <t>FENTANYLUM droga podania zgodnie z CHPL - dożylnie, domięśniowo, podskórnie, zewnątrzoponowo i podpajęczynówkowo</t>
  </si>
  <si>
    <t>0,1mg/2ml; roztw. do wstrzykiwań; op a 50szt.</t>
  </si>
  <si>
    <t>MORPHINUM SULFAS</t>
  </si>
  <si>
    <t>10 mg; tabl.o przedłuż./zmodyf.uwalnianiu; op a 60szt.</t>
  </si>
  <si>
    <t>30 mg; tabl.o przedłuż./zmodyf.uwalnianiu; op a 60szt.</t>
  </si>
  <si>
    <t>20mg; tabl.; op a 60szt</t>
  </si>
  <si>
    <t>60 mg; tabl.o przedłuż./zmodyf.uwalnianiu; op a 60szt.</t>
  </si>
  <si>
    <t>OXYCODONUM HCHLOR</t>
  </si>
  <si>
    <t>10mg; tabl.o przedłuż.uwalnianiu; op a 60szt</t>
  </si>
  <si>
    <t>20mg; tabl.o przedłuż.uwalnianiu; op a 60szt</t>
  </si>
  <si>
    <t>40mg; tabl.o przedłuż.uwalnianiu; op a 60szt</t>
  </si>
  <si>
    <t>OXYCODONUM HCHLOR+ NALOXONUM</t>
  </si>
  <si>
    <t>10mg+5mg; tabl.o przedłuż.uwalnianiu; op a 30szt</t>
  </si>
  <si>
    <t>RAZEM:</t>
  </si>
  <si>
    <t>Pakiet nr 3 TABLETKI, KROPLE, SYROPY</t>
  </si>
  <si>
    <t>Dawka/ postać/ wielkość opakowania</t>
  </si>
  <si>
    <t>AC. ACETYLOSALICYLICUM</t>
  </si>
  <si>
    <t>75 mg; tabl.dojelitowe; 60szt</t>
  </si>
  <si>
    <t>150mg; tabl. dojelitowe; 60szt</t>
  </si>
  <si>
    <t>AC. ASCORBICUM</t>
  </si>
  <si>
    <t xml:space="preserve">200mg; tabl.; 50szt  </t>
  </si>
  <si>
    <t>ACENOCUMAROLUM</t>
  </si>
  <si>
    <t>4 mg; tabl.; 60szt</t>
  </si>
  <si>
    <t>ACETYLOCYSTEINUM</t>
  </si>
  <si>
    <t>0,2g;  prosz/tabl.mus.; 20szt</t>
  </si>
  <si>
    <t>0,6g; prosz/tabl.mus.; 10szt</t>
  </si>
  <si>
    <t>ACICLOVIRUM</t>
  </si>
  <si>
    <t>0,4g; tabl/tabl.powl; 30szt</t>
  </si>
  <si>
    <t>0,8g; tabl/tabl.powl; 30szt</t>
  </si>
  <si>
    <t>ACIDUM FOLICUM</t>
  </si>
  <si>
    <t>0,4mg; tabl; 60szt</t>
  </si>
  <si>
    <t>15 mg; tabl; 30szt</t>
  </si>
  <si>
    <t>ACIDUM URSODEOXYCHOLICUM</t>
  </si>
  <si>
    <t>250mg; tabl/kaps; 100szt</t>
  </si>
  <si>
    <t>ALLOPURINOLUM</t>
  </si>
  <si>
    <t>0,1g; tabl; 50szt</t>
  </si>
  <si>
    <t>0,3g; tabl: 30szt</t>
  </si>
  <si>
    <t>Aloe capensis + Frangulae corticis extractum siccum</t>
  </si>
  <si>
    <t>10,0-15,0 mg związków antranoidowych w przeliczeniu na aloinę/tabletkę; tabl; 20szt</t>
  </si>
  <si>
    <t>ALUMINI PHOSPHATAS</t>
  </si>
  <si>
    <t>45 mg/g; płyn doustny; 250g</t>
  </si>
  <si>
    <t>ALVERINI CITRAS</t>
  </si>
  <si>
    <t>60mg; kaps.; 20szt</t>
  </si>
  <si>
    <t>AMBROXOLUM SYROP</t>
  </si>
  <si>
    <t>30 mg/5 ml; syrop; 150ml</t>
  </si>
  <si>
    <t>AMILORIDUM+HYDROCHLOROTIAZYD</t>
  </si>
  <si>
    <t>5mg + 50mg; tabl; 50szt</t>
  </si>
  <si>
    <t>AMIODARONUM</t>
  </si>
  <si>
    <t>200mg; tabl; 60szt</t>
  </si>
  <si>
    <t>Amlodipinum</t>
  </si>
  <si>
    <t>5mg; tabl; 30szt</t>
  </si>
  <si>
    <t>10 mg; tabl; 30szt</t>
  </si>
  <si>
    <t>APIXABANUM</t>
  </si>
  <si>
    <t>2,5mg; tabl; 20szt</t>
  </si>
  <si>
    <t>ATORVASTATINUM</t>
  </si>
  <si>
    <t>20mg; tabl; 30szt</t>
  </si>
  <si>
    <t>40mg; tabl; 30szt</t>
  </si>
  <si>
    <t>AZATHIOPRINUM</t>
  </si>
  <si>
    <t>50mg; tabl; 50szt</t>
  </si>
  <si>
    <t>BACLOFENUM</t>
  </si>
  <si>
    <t>10mg; tabl; 50szt</t>
  </si>
  <si>
    <t>25 mg; tabl; 50szt</t>
  </si>
  <si>
    <t>BENFOTIAMINUM+PYRIDOXINI H/CH</t>
  </si>
  <si>
    <t>100mg+100mg; tabl; 30szt</t>
  </si>
  <si>
    <t>BETAHISTINUM</t>
  </si>
  <si>
    <t>8mg; tabl; 100szt</t>
  </si>
  <si>
    <t>24mg; tabl; 60szt</t>
  </si>
  <si>
    <t>BETAXOLOLI HYDROCHLORIDUM</t>
  </si>
  <si>
    <t>BILASTINUM</t>
  </si>
  <si>
    <t>BISOPROLOLUM</t>
  </si>
  <si>
    <t>2,5mg; tabl; 30szt</t>
  </si>
  <si>
    <t>10mg; tabl; 30szt</t>
  </si>
  <si>
    <t>BOLDYNA + WYCIĄG SUCHY Z ALOESU</t>
  </si>
  <si>
    <t>1mg + 23,6mg; tabl; 30szt</t>
  </si>
  <si>
    <t>BROMHEXINI H/CHL.</t>
  </si>
  <si>
    <t>8 mg; tabl; 20szt</t>
  </si>
  <si>
    <t>CALCII GLUBIONAS+CALCII LACTOBIONAS</t>
  </si>
  <si>
    <t>min. 114mgCa 2+/5ml; syrop; 1but</t>
  </si>
  <si>
    <t>CALCII CARBONAS</t>
  </si>
  <si>
    <t>1000mg; tabl; 100szt</t>
  </si>
  <si>
    <t>CAPTOPRILUM</t>
  </si>
  <si>
    <t>12,5mg; tabl; 30szt</t>
  </si>
  <si>
    <t>25 mg; tabl; 30szt</t>
  </si>
  <si>
    <t>CARVEDILOLUM</t>
  </si>
  <si>
    <t>6,25mg; tabl; 30szt</t>
  </si>
  <si>
    <t>CETIRIZINI DIHYDROCHLORIDUM</t>
  </si>
  <si>
    <t>CHLORCHINALDOLUM</t>
  </si>
  <si>
    <t>2mg;  tabl. do ssania; 40szt</t>
  </si>
  <si>
    <t>CHOLECALCIFEROLUM</t>
  </si>
  <si>
    <t>15000jm/ml; płyn; 1but a 10ml</t>
  </si>
  <si>
    <t>CILOSTAZOLUM</t>
  </si>
  <si>
    <t>100mg; tabl; 56szt</t>
  </si>
  <si>
    <t>CINNARIZINUM</t>
  </si>
  <si>
    <t>25mg;  tabl.; 50 szt.</t>
  </si>
  <si>
    <t>CLEMASTINUM</t>
  </si>
  <si>
    <t>1 mg;  tabl.; 30szt</t>
  </si>
  <si>
    <t>CLONIDINI H/CH</t>
  </si>
  <si>
    <t>75mg;  tabl.; 50szt.</t>
  </si>
  <si>
    <t>Clopidogrelum</t>
  </si>
  <si>
    <t>75mg;  tabl.; 28szt</t>
  </si>
  <si>
    <t>COLCHICI SEM.EXT.SICUM</t>
  </si>
  <si>
    <t>0,5mg;  tabl.; 20szt.</t>
  </si>
  <si>
    <t>DABIGATRANUM ETEXILATE</t>
  </si>
  <si>
    <t>110mg;  tabl.; 30szt</t>
  </si>
  <si>
    <t>150mg;  tabl.; 30szt</t>
  </si>
  <si>
    <t>DEXAMETHASONUM</t>
  </si>
  <si>
    <t>1 mg;  tabl.; 20szt</t>
  </si>
  <si>
    <t>DEXTROMETORPHANI H/BROM</t>
  </si>
  <si>
    <t>15mg;  tabl.; 10szt</t>
  </si>
  <si>
    <t>DICLOFENACUM NA.</t>
  </si>
  <si>
    <t>50 mg;  tabl./tabl dojelit.; 30szt</t>
  </si>
  <si>
    <t>100 mg;  tabl./ tabl o przedł. uw.; 20szt</t>
  </si>
  <si>
    <t>DIOSMECTITUM</t>
  </si>
  <si>
    <t>3g; sasz.; 30szt</t>
  </si>
  <si>
    <t>DIOSMINUM</t>
  </si>
  <si>
    <t>0.5g; tabl; 60szt</t>
  </si>
  <si>
    <t>DIPHENOXYLATI H/CHL.+ ATROPINI SULFAS</t>
  </si>
  <si>
    <t>2,5mg+0,025mg; tabl; 20szt</t>
  </si>
  <si>
    <t>DOXAZOSINUM</t>
  </si>
  <si>
    <t>2mg; tabl; 30szt</t>
  </si>
  <si>
    <t>4mg; tabl; 30szt</t>
  </si>
  <si>
    <t>DROTAVERINI H/CHL.</t>
  </si>
  <si>
    <t>40 mg; tabl; 20szt</t>
  </si>
  <si>
    <t>80mg; tabl; 20szt</t>
  </si>
  <si>
    <t>ENALAPRILI MALEAS</t>
  </si>
  <si>
    <t>5 mg; tabl; 30szt</t>
  </si>
  <si>
    <t>20 mg; tabl; 30szt</t>
  </si>
  <si>
    <t>EPLERENONUM</t>
  </si>
  <si>
    <t>25mg; tabl; 30szt</t>
  </si>
  <si>
    <t>50mg; tabl; 30szt</t>
  </si>
  <si>
    <t>ERDOSTEINUM</t>
  </si>
  <si>
    <t>300mg; kaps; 20szt</t>
  </si>
  <si>
    <t>ETAMSYLATUM</t>
  </si>
  <si>
    <t>0.25g; tabl; 30szt</t>
  </si>
  <si>
    <t>ETHAMBUTOLUM DIHYDROCHLORIDUM</t>
  </si>
  <si>
    <t>0.25g; tabl/kaps; 250szt</t>
  </si>
  <si>
    <t>ETILEFRINI H/CHLOR</t>
  </si>
  <si>
    <t>7,5mg/g; krople doustne ; 1but a 15g</t>
  </si>
  <si>
    <t>FAMOTIDINUM</t>
  </si>
  <si>
    <t>FENOFIBRATUM</t>
  </si>
  <si>
    <t xml:space="preserve">     267mg; kaps; 30szt</t>
  </si>
  <si>
    <t>160mg; tabl.; 30szt</t>
  </si>
  <si>
    <t>FERROSI SULFAS</t>
  </si>
  <si>
    <t>80mg; tabl/tabl.o przedł.uw.; 30szt</t>
  </si>
  <si>
    <t>FERRUM PROTEINATOSUCCINATUM</t>
  </si>
  <si>
    <t>40mg/15ml; roztw.doustny; 20fiol</t>
  </si>
  <si>
    <t>FINASTERIDUM</t>
  </si>
  <si>
    <t>FLUCONAZOLUM</t>
  </si>
  <si>
    <t>5mg/ml; syrop; 150ml</t>
  </si>
  <si>
    <t>50mg; tabl; 14szt</t>
  </si>
  <si>
    <t>100mg; tabl; 28szt</t>
  </si>
  <si>
    <t>FLUDROCORTISONUM</t>
  </si>
  <si>
    <t>0,1mg; tabl; 20szt</t>
  </si>
  <si>
    <t>FLUNARIZINUM</t>
  </si>
  <si>
    <t>FURAGINUM</t>
  </si>
  <si>
    <t>50 mg; tabl; 30szt</t>
  </si>
  <si>
    <t>FUROSEMIDUM</t>
  </si>
  <si>
    <t>40 mg; tabl; 30szt</t>
  </si>
  <si>
    <t>GABAPENTINUM</t>
  </si>
  <si>
    <t>100 mcg; tabl/kaps; 100szt</t>
  </si>
  <si>
    <t>300mcg; tabl/kaps; 100szt</t>
  </si>
  <si>
    <t>GLICLAZIDUM</t>
  </si>
  <si>
    <t>30 mg; tabl o zmod. uwal.; 60szt</t>
  </si>
  <si>
    <t>GLIMEPIRIDUM</t>
  </si>
  <si>
    <t>3mg; tabl; 30szt</t>
  </si>
  <si>
    <t>GLUCOSUM SUBS.</t>
  </si>
  <si>
    <t>75g; proszek; 1szt</t>
  </si>
  <si>
    <t>HYDROCORTISONUM</t>
  </si>
  <si>
    <t>20mg; tabl; 20szt</t>
  </si>
  <si>
    <t>HYDROCHLOROTHIAZIDUM</t>
  </si>
  <si>
    <t>25,0mg; tabl; 30szt</t>
  </si>
  <si>
    <t>IBUPROFENUM</t>
  </si>
  <si>
    <t>200mg; tabl/kaps; 60szt</t>
  </si>
  <si>
    <t>INDAPAMIDUM</t>
  </si>
  <si>
    <t>1.5 mg; tabl.o przedłuż uwaln; 30szt</t>
  </si>
  <si>
    <t>ISONIAZIDUM</t>
  </si>
  <si>
    <t>100 mg; tabl; 250szt</t>
  </si>
  <si>
    <t>ISOSORBIDI MONONITRAS</t>
  </si>
  <si>
    <t>75mg; tabl.o przedłuż uwaln; 30szt</t>
  </si>
  <si>
    <t>ISOSORBINI MONONITRAS</t>
  </si>
  <si>
    <t>10mg; tabl; 60szt</t>
  </si>
  <si>
    <t>20mg; tabl; 60szt</t>
  </si>
  <si>
    <t>60mg; tabl o przedł.uwaln.; 30szt</t>
  </si>
  <si>
    <t>ITOPRIDUM HYDROCHLORIDUM</t>
  </si>
  <si>
    <t>50mg; tabl.; 40szt</t>
  </si>
  <si>
    <t>ITRACONAZOLUM</t>
  </si>
  <si>
    <t>100mg; tabl/kaps; 28szt</t>
  </si>
  <si>
    <t>IVERMECTINUM</t>
  </si>
  <si>
    <t>3mg; tabl; 4szt</t>
  </si>
  <si>
    <t>KALII CHLORIDUM</t>
  </si>
  <si>
    <t>0,6g; kaps o przedł.uwaln.; 100szt</t>
  </si>
  <si>
    <t>0,75g; tabl o przedł.uwaln.; 60szt</t>
  </si>
  <si>
    <t>KALII CITRAS+ KALII HYDROGENOCARBONAS</t>
  </si>
  <si>
    <t>3 g sasz. bez cukru, 20szt</t>
  </si>
  <si>
    <t>KETOPROFENUM</t>
  </si>
  <si>
    <t>50 mg; tabl/kaps; 20szt</t>
  </si>
  <si>
    <t>100mg; tabl/kaps; 20szt</t>
  </si>
  <si>
    <t>LACTOBACILLUS HELVETICUS R0052, LACTOBACILLUS RHAMNOSUS R0011</t>
  </si>
  <si>
    <t>2mld GFU liofilizowanych; kaps; 60szt</t>
  </si>
  <si>
    <t>LACTOBACILLUS RHAMNOSUS</t>
  </si>
  <si>
    <t>10 mld CFU liofilizowanych; kaps; 10szt</t>
  </si>
  <si>
    <t>LACIDYPINUM</t>
  </si>
  <si>
    <t>4mg; tabl; 28szt</t>
  </si>
  <si>
    <t>LACTULOSUM</t>
  </si>
  <si>
    <t>7,5g/15ml; syrop; 150 ml</t>
  </si>
  <si>
    <t>LERCANIDIPINUM H/CH</t>
  </si>
  <si>
    <t>10 mg; tabl; 28szt</t>
  </si>
  <si>
    <t>LEVODOPUM, BENSERASIDUM</t>
  </si>
  <si>
    <t>50mg/12,5mg; kaps; 100szt</t>
  </si>
  <si>
    <t>100mg/25mg; kaps; 100szt</t>
  </si>
  <si>
    <t>200mg/50mg; kaps; 100szt</t>
  </si>
  <si>
    <t>LEVOTHYROXINUM</t>
  </si>
  <si>
    <t>25mcg; tabl; 50szt</t>
  </si>
  <si>
    <t>50 mcg; tabl; 50szt</t>
  </si>
  <si>
    <t>75 mcg; tabl; 50szt</t>
  </si>
  <si>
    <t>88mcg; tabl; 50szt</t>
  </si>
  <si>
    <t>100 mcg; tabl; 50szt</t>
  </si>
  <si>
    <t>LISINOPRILUM</t>
  </si>
  <si>
    <t>5 mg; tabl; 28szt</t>
  </si>
  <si>
    <t>10mg; tabl; 28szt</t>
  </si>
  <si>
    <t>LOPERAMIDI HYDROCHLORIDUM</t>
  </si>
  <si>
    <t>2 mg; tabl; 30szt</t>
  </si>
  <si>
    <t>Losartanum</t>
  </si>
  <si>
    <t>50mg; tabl; 28szt</t>
  </si>
  <si>
    <t>MAGNESII HYDROASPARTAS+ KALII HYDROASPARTAS</t>
  </si>
  <si>
    <t>17mg jonów magnezu+54 mg jonów potasu; tabl; 50szt</t>
  </si>
  <si>
    <t>MAGNESII LACTAS</t>
  </si>
  <si>
    <t>51mg jonów magnezu; tabl; 50szt PREPARAT ZAREJESTROWANY JAKO LEK</t>
  </si>
  <si>
    <t>MEGESTROLUM</t>
  </si>
  <si>
    <t>40mg/ml; zaw.doust.; 240ml</t>
  </si>
  <si>
    <t>MELOXICAMUM</t>
  </si>
  <si>
    <t>15mg; tabl; 30szt</t>
  </si>
  <si>
    <t>MEMANTINUM H/CH</t>
  </si>
  <si>
    <t>10mg; tabl; 56szt</t>
  </si>
  <si>
    <t>MESALAZINUM</t>
  </si>
  <si>
    <t>500mg; tabl; 100szt</t>
  </si>
  <si>
    <t>METAMIZOLUM NATRIUM</t>
  </si>
  <si>
    <t>500mg; tabl; 50szt</t>
  </si>
  <si>
    <t>METFORMINI H/CHL.</t>
  </si>
  <si>
    <t>500mg; tabl; 30szt</t>
  </si>
  <si>
    <t>850mg; tabl; 30szt</t>
  </si>
  <si>
    <t>750mg; tabl o przedł.uwaln.; 30szt</t>
  </si>
  <si>
    <t>1000mg; tabl o przedł.uwaln.; 30szt</t>
  </si>
  <si>
    <t>METHYLDOPUM</t>
  </si>
  <si>
    <t>0.25g; tabl; 50szt</t>
  </si>
  <si>
    <t>METHYLPREDNISOLONUM</t>
  </si>
  <si>
    <t>16mg; tabl; 30szt</t>
  </si>
  <si>
    <t>METOCLOPRAMIDUM</t>
  </si>
  <si>
    <t>10 mg; tabl; 50szt</t>
  </si>
  <si>
    <t>METOPROLOLI SUCCINAS</t>
  </si>
  <si>
    <t>47.5 mg; tabl o przedł.uwaln.; 28szt</t>
  </si>
  <si>
    <t>METOPROLOLI TARTAS</t>
  </si>
  <si>
    <t>50 mg; tabl.; 30szt</t>
  </si>
  <si>
    <t>METRONIDAZOLUM</t>
  </si>
  <si>
    <t>250mg; tabl; 20szt</t>
  </si>
  <si>
    <t>Naproxenum</t>
  </si>
  <si>
    <t>250mg; tabl; 50szt</t>
  </si>
  <si>
    <t>Natrii hydrogenocarbonas + Natrii sulfas anhydricum + Macrogolum + Natrii chloridum + Kalii chloridum</t>
  </si>
  <si>
    <t>74g/sasz.; 4szt</t>
  </si>
  <si>
    <t>NEBIVOLOLUM</t>
  </si>
  <si>
    <t>Nicergolinum</t>
  </si>
  <si>
    <t>30 mg; tabl; 30szt</t>
  </si>
  <si>
    <t>NIFUROXASIDUM</t>
  </si>
  <si>
    <t>200 mg; tabl; 20szt</t>
  </si>
  <si>
    <t>NIMESULIDUM</t>
  </si>
  <si>
    <t>100mg; sasz; 30szt</t>
  </si>
  <si>
    <t>NITRENDYPINUM</t>
  </si>
  <si>
    <t>Omeprazolum</t>
  </si>
  <si>
    <t>20mg; kaps; 28szt</t>
  </si>
  <si>
    <t>OSELTAMIVIRUM</t>
  </si>
  <si>
    <t>75mg; kaps/tabl; 10szt</t>
  </si>
  <si>
    <t>PANCREATINUM</t>
  </si>
  <si>
    <t>10000j; kaps; 50szt</t>
  </si>
  <si>
    <t>25000j; kaps; 20szt</t>
  </si>
  <si>
    <t>Pantoprazolum</t>
  </si>
  <si>
    <t>20mg; tabl.dojelit.; 56szt</t>
  </si>
  <si>
    <t>40mg; tabl.dojelit.; 56szt</t>
  </si>
  <si>
    <t>PARACETAMOLUM</t>
  </si>
  <si>
    <t>PENTOXYFILLINUM</t>
  </si>
  <si>
    <t>400mg; tabl/tabl.o przedł.uw.; 20szt</t>
  </si>
  <si>
    <t>600mg; tabl.o przedłuż uwaln; 20szt</t>
  </si>
  <si>
    <t>PERINDOPRILUM</t>
  </si>
  <si>
    <t>TERT-BUTYLAMINI PERINDOPRILUM</t>
  </si>
  <si>
    <t>4 mg; tabl; 30szt</t>
  </si>
  <si>
    <t>PHOSPHOLIPIDUM ESSENTIALE</t>
  </si>
  <si>
    <t>300 mg; kaps; 50szt</t>
  </si>
  <si>
    <t>PHYTOMENADIONUM</t>
  </si>
  <si>
    <t>PIRACETAMUM</t>
  </si>
  <si>
    <t>800 mg; tabl; 60szt</t>
  </si>
  <si>
    <t>1200 mg; tabl; 60szt</t>
  </si>
  <si>
    <t>PYRAZINAMIDUM</t>
  </si>
  <si>
    <t>500mg; tabl; 250szt</t>
  </si>
  <si>
    <t>Prednisonum</t>
  </si>
  <si>
    <t>5 mg; tabl; 100szt</t>
  </si>
  <si>
    <t>10 mg; tabl; 20szt</t>
  </si>
  <si>
    <t>AC. ASCORBICUM, RUTOSIDUM</t>
  </si>
  <si>
    <t>100mg/25mg; tabl; 125szt</t>
  </si>
  <si>
    <t>PROPAFENONI H/CHLOR.</t>
  </si>
  <si>
    <t>150mg; tabl; 20szt</t>
  </si>
  <si>
    <t>PROPRANOLOLI HYDROCHLORIDUM</t>
  </si>
  <si>
    <t>40mg; tabl; 50szt</t>
  </si>
  <si>
    <t>PYRIDOXINI H/CHL</t>
  </si>
  <si>
    <t>RAMIPRILUM</t>
  </si>
  <si>
    <t>RIVAROXABAN</t>
  </si>
  <si>
    <t>15mg; tabl; 100szt</t>
  </si>
  <si>
    <t>20mg; tabl; 100szt</t>
  </si>
  <si>
    <t>ROSUVASTATINUM</t>
  </si>
  <si>
    <t>SACHAROMYCES BOULARDII CNCM I-745</t>
  </si>
  <si>
    <t>250mg; kaps; 50szt</t>
  </si>
  <si>
    <t>SIMETICONUM</t>
  </si>
  <si>
    <t>40mg; kaps;100szt</t>
  </si>
  <si>
    <t>SIMVASTATINUM</t>
  </si>
  <si>
    <t>10mg;  tabl.; 30szt</t>
  </si>
  <si>
    <t>20mg; tabl.; 30szt</t>
  </si>
  <si>
    <t>SOTALOLUM</t>
  </si>
  <si>
    <t>40mg; tabl; 60szt</t>
  </si>
  <si>
    <t>80mg; tabl; 30szt</t>
  </si>
  <si>
    <t>SOLIFENACINUM SUCCINATUM</t>
  </si>
  <si>
    <t>SPIRONOLACTONUM</t>
  </si>
  <si>
    <t>25 mg; tabl; 100szt</t>
  </si>
  <si>
    <t>100mg; tabl; 20szt</t>
  </si>
  <si>
    <t>SULFALAZINUM-EN</t>
  </si>
  <si>
    <t>500mg; tabl dojelitowe; 100szt</t>
  </si>
  <si>
    <t>Sulfamethoxazolum, Trimethoprimum</t>
  </si>
  <si>
    <t>480 mg; tabl; 20szt</t>
  </si>
  <si>
    <t>960 mg; tabl; 10szt</t>
  </si>
  <si>
    <t>SULFOGAIACOLUM + CODEINI PHOSPHAS</t>
  </si>
  <si>
    <t>300 mg + 15 mg; tabl; 10szt</t>
  </si>
  <si>
    <t>TAMSULOSINI H/CHL</t>
  </si>
  <si>
    <t>0,4mg; tabl o przedł. uwal.; 30szt</t>
  </si>
  <si>
    <t>Telmisartanum</t>
  </si>
  <si>
    <t>40mg; tabl; 28szt</t>
  </si>
  <si>
    <t>80mg; tabl; 28szt</t>
  </si>
  <si>
    <t>TEST PASKOWY TYPU IXELL DO OZNACZANIA GLUKOZY WE KRWI ZA POMOCĄ GLUKOMETRU IXELL</t>
  </si>
  <si>
    <t>paski; 50szt</t>
  </si>
  <si>
    <t>THEOPHYLLINUM</t>
  </si>
  <si>
    <t>150mg; tabl o przedł. uwal.; 50szt</t>
  </si>
  <si>
    <t>200 mg; kaps o zmodyf.uw.; 30szt</t>
  </si>
  <si>
    <t>300 mg; kaps o zmodyf.uw.; 30szt</t>
  </si>
  <si>
    <t>THIAMAZOLUM</t>
  </si>
  <si>
    <t>5 mg; tabl; 50szt</t>
  </si>
  <si>
    <t>Thiamini/pyridoxini/cyanocobalaninum</t>
  </si>
  <si>
    <t>100mg+200mg+0,20mg; tabl; 20szt</t>
  </si>
  <si>
    <t>THIAMINUM H/CHL.</t>
  </si>
  <si>
    <t>TIMONACICUM</t>
  </si>
  <si>
    <t>100mg; tabl; 100szt</t>
  </si>
  <si>
    <t>TOLPERISINI H/CH</t>
  </si>
  <si>
    <t>150mg; tabl; 30szt</t>
  </si>
  <si>
    <t>TORASEMIDUM</t>
  </si>
  <si>
    <t>TRAMADOLI H/CHL.</t>
  </si>
  <si>
    <t>100 mg; tabl o przedł.uwaln.; 30szt</t>
  </si>
  <si>
    <t>TRAMADOLI HYDROCHL. + PARACETAMOL</t>
  </si>
  <si>
    <t>75mg+650mg; tabl; 60szt</t>
  </si>
  <si>
    <t>TRAMODOLI HYDROCHL. + PARACETAMOL</t>
  </si>
  <si>
    <t>37,5mg + 325mg; tabl; 60szt</t>
  </si>
  <si>
    <t>ACIDUM TRANEXAMICUM</t>
  </si>
  <si>
    <t>500 mg; tabl; 20szt</t>
  </si>
  <si>
    <t>TRIMETAZIDINI H/CHLOR</t>
  </si>
  <si>
    <t>35mg; tabl. o zmod.uwaln; 60szt</t>
  </si>
  <si>
    <t>VALGANCICLOVIRUM</t>
  </si>
  <si>
    <t>450mg; tabl; 60szt</t>
  </si>
  <si>
    <t xml:space="preserve">VALSARTANUM  </t>
  </si>
  <si>
    <t>160mg; tabl; 28szt</t>
  </si>
  <si>
    <t>VALSARTANUM + HYDROCHLOROTHIAZIDUM</t>
  </si>
  <si>
    <t>160mg + 25mg; tabl; 28szt</t>
  </si>
  <si>
    <t>VERAPAMILUM H/CHL</t>
  </si>
  <si>
    <t>VERAPAMILUM H/CHL.</t>
  </si>
  <si>
    <t>40mg; tabl; 20szt</t>
  </si>
  <si>
    <t>VINPOCETINUM</t>
  </si>
  <si>
    <t>VIT. B comp.</t>
  </si>
  <si>
    <t>tabl; 50szt</t>
  </si>
  <si>
    <t>VORICONAZOLUM</t>
  </si>
  <si>
    <t>200mg; tabl; 30szt</t>
  </si>
  <si>
    <t>WARFARINUM</t>
  </si>
  <si>
    <t>3 mg; tabl; 100szt</t>
  </si>
  <si>
    <t>5mg; tabl; 100szt</t>
  </si>
  <si>
    <t>ZOFENOPRILUM CALCICUM</t>
  </si>
  <si>
    <t>7,5mg; tabl; 28szt</t>
  </si>
  <si>
    <t>30mg; tabl; 28szt</t>
  </si>
  <si>
    <t>Pakiet nr 4: LEKI DO UŻYTKU ZEWNĘTRZNEGO</t>
  </si>
  <si>
    <t>30 mg/g; maść do oczu; 4,5g</t>
  </si>
  <si>
    <t>ETHYLIS CHLORIDUM</t>
  </si>
  <si>
    <t>70.0g; aer.; 1szt</t>
  </si>
  <si>
    <t>ALANTOINUM</t>
  </si>
  <si>
    <t>20mg/g; maść; 30g</t>
  </si>
  <si>
    <t>ALANTOINUM + DEXPANTENOLUM</t>
  </si>
  <si>
    <t>20mg+50mg/g; krem; 35g</t>
  </si>
  <si>
    <t>ALUMINI ACETAS TARTRAS</t>
  </si>
  <si>
    <t>10mg/g; żel; 75g</t>
  </si>
  <si>
    <t>1g; tabl; 6szt</t>
  </si>
  <si>
    <t>BENZOCAINI+MENTHOLUM+ZINCI OXYDATII</t>
  </si>
  <si>
    <t>10mg+10mg+300mg/1g; pasta; 60g</t>
  </si>
  <si>
    <t>BETAMETHASONUM DIPROPIONAS + CLOTRIMAZOLUM + GENTAMYCINUM SULFAS</t>
  </si>
  <si>
    <t>500mg + 10mg +1mg/1g; maść; 15g</t>
  </si>
  <si>
    <t>BENZYDAMINUM H/CHLOR</t>
  </si>
  <si>
    <t>1,5mg/g; roztwór do płukania j. Ustnej; 100g</t>
  </si>
  <si>
    <t>BISACODYLUM</t>
  </si>
  <si>
    <t>10mg; czopki; 10szt</t>
  </si>
  <si>
    <t>CHLOROWODOREK OKSYTETRACYCLINY  + HYDROKORTYZON W POSTACI AEROZOLU</t>
  </si>
  <si>
    <t>(9,3mg+3,1mg)/g; aerozol; 32,25g (55ml)</t>
  </si>
  <si>
    <t>CHOLINI SALICYLAS, CETALKONII CHLORIDUM</t>
  </si>
  <si>
    <t>87,1mg+0,1mg/g; żel; 10g</t>
  </si>
  <si>
    <t>CLOTRIMAZOLUM</t>
  </si>
  <si>
    <t>100mg; tabl. dopochwowe; 6szt</t>
  </si>
  <si>
    <t>10mg/g; krem; 20g</t>
  </si>
  <si>
    <t>CROTAMITONUM</t>
  </si>
  <si>
    <t>100mg/g; maść; 40g</t>
  </si>
  <si>
    <t>100mg/g; płyn; 100g</t>
  </si>
  <si>
    <t>DENOTIVIRUM</t>
  </si>
  <si>
    <t>30mg/g; krem; 3g</t>
  </si>
  <si>
    <t>DETREOMYCINUM</t>
  </si>
  <si>
    <t>20mg/g; maść; 5g</t>
  </si>
  <si>
    <t>DEXAMETHASONI AER.</t>
  </si>
  <si>
    <t>0,28mg/g; aerozol; 32,50g (55ml)</t>
  </si>
  <si>
    <t>DEXAMETHASONI+NEOMYCINUM AER</t>
  </si>
  <si>
    <t>(0,28mg +1,38mg)/g; aerozol; 16,25g (30ml)</t>
  </si>
  <si>
    <t>1mg/ml; gtt opht.; 1but a 5ml</t>
  </si>
  <si>
    <t>DICLOFENACUM NATR.</t>
  </si>
  <si>
    <t>50 mg; czopki; 10szt</t>
  </si>
  <si>
    <t>100mg; czopki; 10szt</t>
  </si>
  <si>
    <t>DIMETINDENI MALEAS</t>
  </si>
  <si>
    <t>1mg/g; żel; 30g</t>
  </si>
  <si>
    <t>DINATRII PHOSPHAS DODECAHYDRUCIUS  + NATRII DIHYDROPHOSPHAS MONOHYDRICUS</t>
  </si>
  <si>
    <t>(32,2mg + 139mg)/ml; roztw. doodbyt.; 150ml</t>
  </si>
  <si>
    <t>ETHANOLUM 96% zamawiający wymaga dostarczenia karty charakterystyki substancji niebezpiecznej przy realizacji pierwszego zamówienia</t>
  </si>
  <si>
    <t>płyn; 1 L</t>
  </si>
  <si>
    <t>FLUMETAZONUM + NEOMYCINUM</t>
  </si>
  <si>
    <t>0,2mg+5mg/1g; krem; 15g</t>
  </si>
  <si>
    <t>FLUMETAZONUM PIVALATUM + AC.SALICYLICUM</t>
  </si>
  <si>
    <t>0,2mg+30mg/1g; maść; 15g</t>
  </si>
  <si>
    <t>FLUMETAZONUM PIVALATUM + CLIOQUINOLUM</t>
  </si>
  <si>
    <t>FLUOCINOLONUM ACETONIDUM + NEOMYCINUM SULPH.</t>
  </si>
  <si>
    <t>0,25mg+5mg/g; maść; 15g</t>
  </si>
  <si>
    <t>FORMALDEHYDUM SOL. zamawiający wymaga dostarczenia karty charakterystyki substancji niebezpiecznej przy realizacji pierwszego zamówienia</t>
  </si>
  <si>
    <t>10%;  r-ór. buforowany; 1l</t>
  </si>
  <si>
    <t>GANCICLOVIRUM</t>
  </si>
  <si>
    <t>1,5mg/g; żel do oczu; 5g</t>
  </si>
  <si>
    <t>HEPARINUM NATRIUM</t>
  </si>
  <si>
    <t>1000 j.m/g; żel; 50g</t>
  </si>
  <si>
    <t>HIPPOCASTANI CORTICIS EXTR. SICC., LIDOCAINUM H/CHLOR. UNG.</t>
  </si>
  <si>
    <t xml:space="preserve"> (62,5mg+5mg)/g; maść; 30g</t>
  </si>
  <si>
    <t>HYDROCORTISONI+OXYTETRACYCLINUM</t>
  </si>
  <si>
    <t>10mg+30mg/g; maść; 10g</t>
  </si>
  <si>
    <t>10mg+10mg/g; maść do oczu; 3g</t>
  </si>
  <si>
    <t>HYDROCORTISONUM ACETICUM KREM</t>
  </si>
  <si>
    <t>10mg/g; maść/krem; 15g</t>
  </si>
  <si>
    <t>Jałowy opatrunek parafinowy 10x40cm</t>
  </si>
  <si>
    <t>opatrunek; 1szt</t>
  </si>
  <si>
    <t>JAŁOWY, BEZBARWNY, GOTOWY DO UŻYCIA  PREPARAT - ZAWIERAJĄCY POLIHEKSANID I BETAINĘ  PRZEZNACZONY DO ANTYSEPTYCZNEGO PRZEMYWANIA RAN</t>
  </si>
  <si>
    <t>roztwór, op a 350ml</t>
  </si>
  <si>
    <t>JAŁOWY, BEZBARWNY, ŻEL - ZAWIERAJĄCY POLIHEKSANID I BETAINĘ PRZEZNACZONY DO RAN OSTRYCH, PRZEWLEKŁYCH I OPARZENIOWYCH</t>
  </si>
  <si>
    <t>żel, op a 250ml</t>
  </si>
  <si>
    <t>KETOPROFEN GEL</t>
  </si>
  <si>
    <t>25mg/g; żel; 50g</t>
  </si>
  <si>
    <t>KREM ANTYSEPTYCZNY ZAWIERAJĄCY LANOLINĘ, TLENEK CYNKU, BENZOESAN BENZYLU, CYNAMONIAN BENZYLU, ALKOHOL BENZYLOWY</t>
  </si>
  <si>
    <t>krem; op a 250g;</t>
  </si>
  <si>
    <t>LATANOPROSTUM</t>
  </si>
  <si>
    <t>0,005%; gtt opht; 1 but a 2,5ml</t>
  </si>
  <si>
    <t>LIGNOCAINA</t>
  </si>
  <si>
    <t>10%; aerozol; 38 g</t>
  </si>
  <si>
    <t>LIGNOCAINUM H/CHL. A GEL</t>
  </si>
  <si>
    <t>20mg/g; żel na bł. śluzowe; 30g</t>
  </si>
  <si>
    <t>LIGNOCAINUM H/CHL. U GEL</t>
  </si>
  <si>
    <t>20mg/g; żel urologiczny; 30g</t>
  </si>
  <si>
    <t>Lini oleum virginale</t>
  </si>
  <si>
    <t>200 mg/g; krem; 30.0g</t>
  </si>
  <si>
    <t>200 mg/g; maść; 30.0g</t>
  </si>
  <si>
    <t>250mg; czopki; 30szt.</t>
  </si>
  <si>
    <t>MOMETASONI FUROAS okres ważności minimum 6 miesięcy od daty pierwszego otwarcia tuby</t>
  </si>
  <si>
    <t>1mg/g; krem; 15g</t>
  </si>
  <si>
    <t>NAPROXENUM</t>
  </si>
  <si>
    <t>100mg/g; żel; 50g</t>
  </si>
  <si>
    <t>NATRII TETRABORAS</t>
  </si>
  <si>
    <t>200mg/g; płyn; 10g</t>
  </si>
  <si>
    <t>NEOMYCINI SULFAS</t>
  </si>
  <si>
    <t>5mg/g; maść do oczu; 3g</t>
  </si>
  <si>
    <t>NEOMYCINUM</t>
  </si>
  <si>
    <t>11,72mg/g; aerozol; 55ml</t>
  </si>
  <si>
    <t>NITROFURALUM</t>
  </si>
  <si>
    <t>2 mg/g; maść; 25.0g</t>
  </si>
  <si>
    <t>OPATRUNEK HEMOSTATYCZNY TYPU SPONGOSTAN STANDARD Z NIEUCZULAJĄCEJ ŻELATYNY RYBIEJ</t>
  </si>
  <si>
    <t>7cmx5cmx1cm; opatrunek; 1szt</t>
  </si>
  <si>
    <t>OXYTETR.H/CH.+POLYM.B.+HYDROC.AC.</t>
  </si>
  <si>
    <t>(5mg+10000j.m.+15mg)/1ml; krople do oczu i uszu, zawiesina; 5ml</t>
  </si>
  <si>
    <t>500mg; czopki; 10szt.</t>
  </si>
  <si>
    <t>ZINCI OXYDATUM</t>
  </si>
  <si>
    <t>250mg/g; pasta; 20g</t>
  </si>
  <si>
    <t>PERMETHRINUM</t>
  </si>
  <si>
    <t>50mg/g; krem; 30g</t>
  </si>
  <si>
    <t>PHENYLEPHRINUM</t>
  </si>
  <si>
    <t>100mg/ml; krople do oczu; r-ór; 1but a 10ml</t>
  </si>
  <si>
    <t>PŁYN P/WSZAWICY na bazie silikonów</t>
  </si>
  <si>
    <t>płyn; 100g</t>
  </si>
  <si>
    <t>PŁYN PIELĘGNACYJNY DO CIAŁA ZAPOBIEGAJĄCY POWSTAWANIU ODLEŻYN. SKŁAD: Alcohol Denat., Aqua, Abies Alba Leaf Oil, Eucalyptus Globulus Leaf Oil, Isopropyl Alcohol. Typu Pinol</t>
  </si>
  <si>
    <t>płyn; 500ml</t>
  </si>
  <si>
    <t>PODOPHYLLOTOXINUM</t>
  </si>
  <si>
    <t>5mg/ml; roztw.na skórę; 1x3,5ml</t>
  </si>
  <si>
    <t>POVIDONUM IODINATUM</t>
  </si>
  <si>
    <t>100mg/ml; roztw.na skórę; 30ml</t>
  </si>
  <si>
    <t>PREPARAT DO DEZYNFEKCJI RAN W POSTACI HYDDROŻELU ZAWIERAJĄCY WODĘ, KWAS PODCHLORAWY 0,006%, PODCHLORYN SODU 0,006% TYPU MICRODACYN</t>
  </si>
  <si>
    <t>hydrożel; 120g</t>
  </si>
  <si>
    <t>PREPARAT DO PRZEPŁUKIWANIA RAN ZAWIERAJĄCY WODĘ, SODU CHLOREK, KWAS PODCHLORAWY, PODCHLORYN SODU TYPU MICRODACYN</t>
  </si>
  <si>
    <t>Preparat natłuszczający typu Mediderm</t>
  </si>
  <si>
    <t>krem; 500g</t>
  </si>
  <si>
    <t>PREPARAT STOSOWANY W ŻYLAKACH ODBYTU ZAWIERAJĄCE WYCIĄG GĘSTY Z RUMIANKU 3:1, WYCIĄG GĘSTY Z KORZENIA POKRZYKU 4:1, WYCIĄG GĘSTY ZŁOŻNY Z ZIELA ŻARNOWCA, KORY KASZTANOWCA, KŁĄCZA PIĘCIORNIKA 80MG I ZIELA KRWAWNIKA4:1, BENZOKAINA</t>
  </si>
  <si>
    <t>czopki; 12szt</t>
  </si>
  <si>
    <t>PREPARAT ZŁOŻONY: FLUDROCORTISONUM, GRAMICIDINUM, NEOMYCINUM</t>
  </si>
  <si>
    <t>(1mg+25jm+2,500jm)/ml; zawiesina; 1 but a 5ml</t>
  </si>
  <si>
    <t>PUDER PŁYNNY Z ANESTEZYNĄ</t>
  </si>
  <si>
    <t>zaw.; 100g</t>
  </si>
  <si>
    <t>SPIRYTUS 70% skażony hibitanem 0,5% - zamawiający wymaga dostarczenia karty charakterystyki substancji niebezpiecznej przy realizacji pierwszego zamówienia</t>
  </si>
  <si>
    <t>płyn; 1L</t>
  </si>
  <si>
    <t>SPIRYTUS SALICYLOWY</t>
  </si>
  <si>
    <t>SULFATHIAZOLUM ARGENTUM</t>
  </si>
  <si>
    <t>20mg/g; maść; 40g</t>
  </si>
  <si>
    <t>SULFACETAMIDUM NATR.</t>
  </si>
  <si>
    <t>10%; krople do oczu; 12min</t>
  </si>
  <si>
    <t>SULFACETAMIDUM NATR. HEC</t>
  </si>
  <si>
    <t>10%; krople do oczu; 2but a 5ml</t>
  </si>
  <si>
    <t>GLYCEROLUM</t>
  </si>
  <si>
    <t>2,0g; czopki; 10szt</t>
  </si>
  <si>
    <t>TROPICAMIDUM</t>
  </si>
  <si>
    <t>1%; krople do oczu; 2 but a 5ml</t>
  </si>
  <si>
    <t>VASELINUM ALBUM</t>
  </si>
  <si>
    <t>podłoże; 250g</t>
  </si>
  <si>
    <t>XYLOMETHAZOLINUM H/CHL.</t>
  </si>
  <si>
    <t>0.1% ; krople do nosa; 1but a 10ml</t>
  </si>
  <si>
    <t>100mg/g; maść; 20g</t>
  </si>
  <si>
    <t>ŻEL HYDROCOLOIDOWY (pektyna, karboksymetyloceluloza sodowa)</t>
  </si>
  <si>
    <t xml:space="preserve"> żel; 15g</t>
  </si>
  <si>
    <t>UWAGA:</t>
  </si>
  <si>
    <t>Zamawiający dopuszcza zamianę postaci maść, krem, żel – na postać równoważną</t>
  </si>
  <si>
    <t>Pakiet nr 5 INIEKCJE</t>
  </si>
  <si>
    <t>250mg/prosz.d/sp.roztw.d/inf.; op a 5 szt</t>
  </si>
  <si>
    <t>ACIDUM ASCORBICUM</t>
  </si>
  <si>
    <t>500mg/5 ml; roztw.d/wstrz.; op a 5 szt</t>
  </si>
  <si>
    <t>AMBROXOLUM</t>
  </si>
  <si>
    <t>15 mg/2 ml; roztw.d/wstrz.; op a 10 szt</t>
  </si>
  <si>
    <t>150mg/3ml ;roztw.d/wstrz.; op a 5szt</t>
  </si>
  <si>
    <t>ANTAZOLINI MESILAS</t>
  </si>
  <si>
    <t>100mg/2ml; roztw.d/wstrz.; op a 10 szt</t>
  </si>
  <si>
    <t>AQUA PRO INJECTIONE</t>
  </si>
  <si>
    <t>10 ml;roztw.d/wstrz.; op a 100 szt</t>
  </si>
  <si>
    <t>CALCIUM CHLORATUM</t>
  </si>
  <si>
    <t>1000mg/10 ml; roztw.d/wstrz.; op a 10 szt</t>
  </si>
  <si>
    <t>2mg/2ml; roztw.d/wstrz.; op a 5szt</t>
  </si>
  <si>
    <t>CYANOCOBALAMINUM</t>
  </si>
  <si>
    <t>1000mcg/2ml; roztw.d/wstrz.; op a 5 szt</t>
  </si>
  <si>
    <t>DEXKETOPROFENUM</t>
  </si>
  <si>
    <t>50mg/2ml; r-ór d/wstrzyk/inf; 5amp</t>
  </si>
  <si>
    <t>DEXAMETHASONI</t>
  </si>
  <si>
    <t>4 mg/1 ml; roztw.d/wstrz.; op a 10 szt</t>
  </si>
  <si>
    <t>8 mg/2 ml; roztw.d/wstrz.; op a 10 szt</t>
  </si>
  <si>
    <t>DICLOFENACUM NATRICUM</t>
  </si>
  <si>
    <t>75mg/3ml; roztw.d/wstrz.; op a 5 szt</t>
  </si>
  <si>
    <t>DOBUTAMINUM</t>
  </si>
  <si>
    <t>250mg; prosz.d/sporz.roztw.d/inf.; op a 1 szt</t>
  </si>
  <si>
    <t>DOPAMINUM H/CHL.</t>
  </si>
  <si>
    <t>200mg/5 ml; roztw.d/inf.; op a 10 szt</t>
  </si>
  <si>
    <t>40 mg/2 ml; roztw.d/wstrz.; op a 5szt</t>
  </si>
  <si>
    <t>250mg/2 ml; roztw.d/wstrz; op a 50 szt</t>
  </si>
  <si>
    <t>FENPIVERINI BR+METAMIZOLUM NATR+PITOFENONI H/CH</t>
  </si>
  <si>
    <t>0,02mg+500mg+2mg/ml; roztw.d/wstrz.; op a 10 szt</t>
  </si>
  <si>
    <t>FERRI HYDROXYDATUM POLYSOMALTOSUM</t>
  </si>
  <si>
    <t>100 mg/2 ml; roztw.d/wstrz.;op a 50 szt</t>
  </si>
  <si>
    <t>FILGRASTIM</t>
  </si>
  <si>
    <t>30mln/0,5ml; roztw.d/wstrz./inf.; op a 1 szt</t>
  </si>
  <si>
    <t>48mln/0,5ml; roztw.d/wstrz./inf.; op a 1 szt</t>
  </si>
  <si>
    <t>2mg/ml 50 ml; inj; op a 10 szt</t>
  </si>
  <si>
    <t>2mg/ml 100 ml; inj; op a 10 szt</t>
  </si>
  <si>
    <t>20 mg/2 ml; roztw.d/wstrz.; op a 50 szt</t>
  </si>
  <si>
    <t>GALANTAMINI H/BR</t>
  </si>
  <si>
    <t>2,5mg/1ml; roztw.d/wstrz.; op a 10 szt</t>
  </si>
  <si>
    <t>5mg/1ml; roztw.d/wstrz.; op a 10 szt</t>
  </si>
  <si>
    <t>GLUCOSUM</t>
  </si>
  <si>
    <t>2000mg/10ml; roztw.d/wstrz.; op a 10 szt</t>
  </si>
  <si>
    <t>4000mg/10ml; roztw.d/wstrz.; op a 10 szt</t>
  </si>
  <si>
    <t>25 000 j.m./5 ml; roztw.d/wstrz.; op a 10 szt</t>
  </si>
  <si>
    <t>100 mg; prosz.do sporz. roztw.d wstrz. i inf.; op a 1 szt</t>
  </si>
  <si>
    <t>400mg/100ml; roztwór do infuzji.; 10but</t>
  </si>
  <si>
    <t>INS. GENSULIN M30*</t>
  </si>
  <si>
    <t xml:space="preserve">   300j.m./3ml; zaw.d/wstrz.; op a 10 wkładów</t>
  </si>
  <si>
    <t>INS. GENSULIN N/Insulatard</t>
  </si>
  <si>
    <t>300j.m./3ml; zaw.d/wstrz.; op a 10 wkładów</t>
  </si>
  <si>
    <t>INS. GENSULIN R*/Actrapid</t>
  </si>
  <si>
    <t>300j.m./3ml; roztw.d/wstrz.; op a 10 wkładów</t>
  </si>
  <si>
    <t>INS. HUMALOG MIX 25*</t>
  </si>
  <si>
    <t>300j.m./3ml; zaw.d/wstrz.; op a 5 wkładów</t>
  </si>
  <si>
    <t>INS. HUMALOG*</t>
  </si>
  <si>
    <t>300j.m./3ml; roztw.d/wstrz.; op a 5 wkładów</t>
  </si>
  <si>
    <t>INS.HUMALOG MIX 50*</t>
  </si>
  <si>
    <t>300j.m/3ml; zaw.d/wstrz.; op a 5 wkładów</t>
  </si>
  <si>
    <t>15%/20 ml; konc.d/sporz.roztw.d.inf.; op a 10 szt</t>
  </si>
  <si>
    <t>100mg/2ml podanie domięśniowe i dożylne; roztw.d/wstrz.; op a 10 szt</t>
  </si>
  <si>
    <t>LIGNOCAINUM H/CHL.</t>
  </si>
  <si>
    <t>1% 20 ml; roztw.d/wstrz.; op a 5 szt</t>
  </si>
  <si>
    <t>2%/2 ml; roztw.d/wstrz.; op a 10 szt</t>
  </si>
  <si>
    <t>2% 20 ml; roztw.d/wstrz.; op a 5 szt</t>
  </si>
  <si>
    <t>MAGNESIUM SULFURICUM</t>
  </si>
  <si>
    <t>20%/10 ml; roztw.d/wstrz.; op a 10 szt</t>
  </si>
  <si>
    <t>1.0g/2 ml; roztw.d/wstrz.; op a 5 szt</t>
  </si>
  <si>
    <t>2.5g/5 ml; roztw.d/wstrz.; op a 5 szt</t>
  </si>
  <si>
    <t>METHYLPREDNISOLONUM NATRII SUCCINAS</t>
  </si>
  <si>
    <t>250mg/fiol.; prosz. + rozp; op a 1 zest</t>
  </si>
  <si>
    <t>10mg/2 ml; roztw.d/wstrz.; op a 5 szt.</t>
  </si>
  <si>
    <t>METOPROLOLI</t>
  </si>
  <si>
    <t>1mg/1ml x 5ml; roztw.d/wstrz.; op a 5 szt.</t>
  </si>
  <si>
    <t>500mg/100 ml; roztw.d/wstrz. i infuzji; op a 40szt</t>
  </si>
  <si>
    <t>NADROPARINUM CALCICUM</t>
  </si>
  <si>
    <t>3800j.m/0,4ml; roztw.d/wstrz.; op a 10 szt.</t>
  </si>
  <si>
    <t>5700j.m/0,6ml; roztw.d/wstrz.; op a 10 szt.</t>
  </si>
  <si>
    <t>NATRIUM BICARBONICUM</t>
  </si>
  <si>
    <t>8.4%/20 ml; roztw.d/wstrz.; op a 10 szt.</t>
  </si>
  <si>
    <t>NATRIUM CHLORATUM (amp.plast.)</t>
  </si>
  <si>
    <t>0.9%/10ml; roztw.d/wstrz.; op a 100 szt.</t>
  </si>
  <si>
    <t>NATRIUM CHLORATUM (amp.plast)</t>
  </si>
  <si>
    <t>10%/10ml; roztw.d/inf.; op a 100 szt</t>
  </si>
  <si>
    <t>OMEPRAZOLUM</t>
  </si>
  <si>
    <t>40mg inj.; prosz.d/sporz.roztw.d/inf.; op a 1 szt</t>
  </si>
  <si>
    <t>PAPAVERINUM H/CHL.</t>
  </si>
  <si>
    <t>40mg/2ml; roztw.d/wstrz.; op a 10 szt.</t>
  </si>
  <si>
    <t>Paracetamol  butelka plastikowa z dwoma portami</t>
  </si>
  <si>
    <t>500mg/50ml; roztw.d/inf.; op a 10 szt.</t>
  </si>
  <si>
    <t>Paracetamol butelka plastikowa z dwoma portami</t>
  </si>
  <si>
    <t>1000mg/100ml; roztw.d/inf.; op a 10 szt.</t>
  </si>
  <si>
    <t>PENTOXYFYLLINUM</t>
  </si>
  <si>
    <t>300mg/15ml; konc.d/sporz.roztw.d.inf.; op a 10 szt</t>
  </si>
  <si>
    <t>PHENYTOINUM NATRICUM</t>
  </si>
  <si>
    <t>250mg/5 ml; roztw.d/wstrz.; op a 5 szt.</t>
  </si>
  <si>
    <t>10 mg/1 ml; roztw.d/wstrz.; op a 10 szt.</t>
  </si>
  <si>
    <t>3g/15ml; roztw.d/wstrz.; op a 4 szt.</t>
  </si>
  <si>
    <t>PREDNISOLONUM HEMISUCCINATE</t>
  </si>
  <si>
    <t>25mg/2ml; prosz. + rozp; op a 3amp.+3fiol.</t>
  </si>
  <si>
    <t>50mg/2ml; prosz. + rozp; op a 3amp.+3fiol.</t>
  </si>
  <si>
    <t>SALBUTAMOLUM</t>
  </si>
  <si>
    <t>0,5 mg/1 ml; roztw.d/wstrz.; op a 10 szt.</t>
  </si>
  <si>
    <t>Sulfamethoxazolum + Trimethoprimum</t>
  </si>
  <si>
    <t>480 mg/5ml; konc.d/sporz.roztw.d.inf.; op a 10szt.</t>
  </si>
  <si>
    <t>TERLIPRESSINUM</t>
  </si>
  <si>
    <t>1mg/amp lub 1mg/fiolkę; roztw.d/wstrz.; op a 5 szt.</t>
  </si>
  <si>
    <t>THEOPHILINUM</t>
  </si>
  <si>
    <t>200mg/10ml; roztw.d/wstrz.i inf.; op a 5 szt.</t>
  </si>
  <si>
    <t>THIAMINI H/CHLOR.+PYRIDOXINI H/CHLOR.+CYANOCOBALAMINUM</t>
  </si>
  <si>
    <t>100mg+100mg+1mg/2ml; roztw.d/wstrz.; op a 5 szt.</t>
  </si>
  <si>
    <t>20mg/4ml; roztw.d/wstrz.; op a 5 szt.</t>
  </si>
  <si>
    <t>50mg/1 ml; roztw.d/wstrz.; op a 5 szt.</t>
  </si>
  <si>
    <t>100mg/2 ml; roztw.d/wstrz.; op a 5 szt.</t>
  </si>
  <si>
    <t>200mg; prosz.do sporz.r-ru do inf.; op a 1 szt.</t>
  </si>
  <si>
    <t>Pozycja 23,24 - lek znajdujący się w załączniku C obwieszczenia Ministra Zdrowia w sprawie wykazu leków refundowanych</t>
  </si>
  <si>
    <t>* zamawiający dopuszcza zaproponowanie produktów równoważnych</t>
  </si>
  <si>
    <t>AMIKACINI SULFAS</t>
  </si>
  <si>
    <t>500mg/2ml; r-ór do wstrzyk.,inf.; 1 amp</t>
  </si>
  <si>
    <t>1g/4ml; r-ór do wstrzyk.,inf.; 1 amp</t>
  </si>
  <si>
    <t>0,3%gtt opht. po 5ml; 1 but.</t>
  </si>
  <si>
    <t>AMOXYCILLINUM</t>
  </si>
  <si>
    <t>1,0g; 20tabl.;</t>
  </si>
  <si>
    <t>AMOXYCILLINUM + ACIDUM CLAVULANICUM</t>
  </si>
  <si>
    <t>1,2g inj; 1 fiol</t>
  </si>
  <si>
    <t>AMOXYCILLINUM+ACIDUM CLAVULANICUM</t>
  </si>
  <si>
    <t>500mg + 125 mg; 21tabl.</t>
  </si>
  <si>
    <t>875mg+125mg; 14tabl.</t>
  </si>
  <si>
    <t>AMPHOTERYCINUM B - liposomalna</t>
  </si>
  <si>
    <t>50mg/fiolkę; prosz. do sporz. dyspersji do infuzji; op a 1szt; (fiolka+filtr membranowy)</t>
  </si>
  <si>
    <t>AMPHOTERYCINUM B</t>
  </si>
  <si>
    <t>50mg/fiolkę; prosz. do sporz. r-ru do infuzji; op a 1 szt</t>
  </si>
  <si>
    <t>AMPICILLINUM</t>
  </si>
  <si>
    <t>1,0g; prosz do sporz. r-ru do wstrzyk i inj; 1fiol</t>
  </si>
  <si>
    <t>AMPICILLINUM + SULBACTAM</t>
  </si>
  <si>
    <t>1,5g ( 1g + 500mg) inj.; 1 fiol</t>
  </si>
  <si>
    <t>3,0g ( 2g + 1g ) inj.; 1fiol</t>
  </si>
  <si>
    <t>AZITHROMYCINUM</t>
  </si>
  <si>
    <t>500mg; 6 tabl.</t>
  </si>
  <si>
    <t>BENZYLPENICILLINUM BENZATHINUM</t>
  </si>
  <si>
    <t>1200000 j.m. inj.; 1fiol</t>
  </si>
  <si>
    <t>CEFACLORUM</t>
  </si>
  <si>
    <t>0,5g; 10 tabl.o przedł.uwaln.</t>
  </si>
  <si>
    <t>CEFADROXILUM</t>
  </si>
  <si>
    <t>0,5g; 20tabl./kaps</t>
  </si>
  <si>
    <t>CEFAZOLINUM</t>
  </si>
  <si>
    <t>1,0g inj.; 1 fiol</t>
  </si>
  <si>
    <t>CEFEPIMUM</t>
  </si>
  <si>
    <t>1,0g inj. ; 10fiol</t>
  </si>
  <si>
    <t>2,0g inj.; 10fiol</t>
  </si>
  <si>
    <t>CEFOTAXIMUM</t>
  </si>
  <si>
    <t>1,0g inj; 1fiol</t>
  </si>
  <si>
    <t>CEFTAZIDIMUM</t>
  </si>
  <si>
    <t>1,0g inj.; Prosz.d.sporz.r-ru d.wstrz.i inf.; 1 fiol.</t>
  </si>
  <si>
    <t>CEFTRIAXONUM</t>
  </si>
  <si>
    <t>2,0g inj. ; Prosz.d.sporz.r-ru d.wstrz.i inf.; 1 fiol</t>
  </si>
  <si>
    <t>1,0g inj. Prosz.d.sporz.r-ru d.wstrz.i inf.; 1 fiol.</t>
  </si>
  <si>
    <t>CEFUROXIMUM</t>
  </si>
  <si>
    <t>500 mg; 10 tabl.</t>
  </si>
  <si>
    <t>1,5g inj.; 1 fiol</t>
  </si>
  <si>
    <t>0,75g inj.; 1 fiol</t>
  </si>
  <si>
    <t>CIPROFLOXACINUM</t>
  </si>
  <si>
    <t>0,5g; 10 tabl.</t>
  </si>
  <si>
    <t>0,1g/10 ml inj.; 10fiol</t>
  </si>
  <si>
    <t>0,2g/20 ml inj.; 10fiol</t>
  </si>
  <si>
    <t>CLARITHROMYCINUM</t>
  </si>
  <si>
    <t>500mg; 14 tabl.</t>
  </si>
  <si>
    <t>500mg; prosz.do sporz.r-ru do inf.; 1fiol</t>
  </si>
  <si>
    <t>CLINDAMYCINUM</t>
  </si>
  <si>
    <t>0,15g; 16 kaps.</t>
  </si>
  <si>
    <t>0,3g; 16 kaps.</t>
  </si>
  <si>
    <t>0,3g/2ml inj.; 1 amp</t>
  </si>
  <si>
    <t>CLOXACILLINUM</t>
  </si>
  <si>
    <t>1000mg inj. ; 1fiol</t>
  </si>
  <si>
    <t>2000mg inj. ; 1fiol</t>
  </si>
  <si>
    <t>500mg; 16 tab</t>
  </si>
  <si>
    <t>COLISTIMETHATUM NATRICUM</t>
  </si>
  <si>
    <t>1 000 000 j.m. do sporz r-ru d.wstrz., inf., inhalacji; 20fiol</t>
  </si>
  <si>
    <t>DOXYCYCLINUM</t>
  </si>
  <si>
    <t>100mg; 10kaps</t>
  </si>
  <si>
    <t>DOXYCYCLINUM HYCLAS</t>
  </si>
  <si>
    <t>100mg/5ml inj; 10 amp</t>
  </si>
  <si>
    <t>FIDAXOMYCINUM</t>
  </si>
  <si>
    <t>200mg; 20 tabl. powl</t>
  </si>
  <si>
    <t>FOSFOMYCINUM</t>
  </si>
  <si>
    <t>3g/8g prosz.d.sporz.roztw.doustn.; 1sasz</t>
  </si>
  <si>
    <t>4g; prosz. do sporz. r-ru do inf.; 10 fiol.;</t>
  </si>
  <si>
    <t>GENTAMYCINUM</t>
  </si>
  <si>
    <t>40 mg/1ml  inj; 10 amp</t>
  </si>
  <si>
    <t xml:space="preserve">  0,3%;  gtt opht.; po 5ml; 1 but.</t>
  </si>
  <si>
    <t>80 mg/2ml. Inj; 10 amp</t>
  </si>
  <si>
    <t>IMIPENEM/CILASTATINUM</t>
  </si>
  <si>
    <t>500mg/500mg inj; 10fiol</t>
  </si>
  <si>
    <t>LEVOFLOXACINUM</t>
  </si>
  <si>
    <t>5mg/ml gtt oph po 5ml; 1but</t>
  </si>
  <si>
    <t>250mg; 10 tabl</t>
  </si>
  <si>
    <t>500mg; 10 tabl.</t>
  </si>
  <si>
    <t>0,5g/100 ml; inj.; 10szt</t>
  </si>
  <si>
    <t>0,25g/50 ml; inj.; 10szt</t>
  </si>
  <si>
    <t>LINEZOLID</t>
  </si>
  <si>
    <t>2mg/ml 300ml inf.; 10szt</t>
  </si>
  <si>
    <t>600mg; 10 tab</t>
  </si>
  <si>
    <t>MEROPENEM              ważność rozworu po rekonstytucji proszku zgodnie z CHPL 3 h w temp. do 25 C lub dłużej</t>
  </si>
  <si>
    <t>0,5g inj; 10 fiol</t>
  </si>
  <si>
    <t>MEROPENEM             ważność rozworu po rekonstytucji proszku zgodnie z CHPL 3 h w temp. do 25 C lub dłużej</t>
  </si>
  <si>
    <t>1g inj.; 10 fiol</t>
  </si>
  <si>
    <t>MOXIFLOXACINUM</t>
  </si>
  <si>
    <t>400mg; 7 tabl</t>
  </si>
  <si>
    <t>NORFLOXACINUM</t>
  </si>
  <si>
    <t>0,4g; 20 tabl</t>
  </si>
  <si>
    <t>NYSTATYNUM</t>
  </si>
  <si>
    <t>100 000j.m vag, 10szt</t>
  </si>
  <si>
    <t>500 000j.m.; 16 tabl</t>
  </si>
  <si>
    <t>100000j.m./ml  28 ml prosz. d.sp. zaw., 1 but</t>
  </si>
  <si>
    <t>OFLOXACINUM</t>
  </si>
  <si>
    <t>3mg/ml gtt opht po 5ml; 1but</t>
  </si>
  <si>
    <t>3mg/g ung opht; 1 op po 3g</t>
  </si>
  <si>
    <t>200mg; 10 tabl.</t>
  </si>
  <si>
    <t>PENICILLINUM CRYSTALLISATUM</t>
  </si>
  <si>
    <t>1 000 000 j.m. inj; 1fiol</t>
  </si>
  <si>
    <t>5 000 000 j.m. inj; 1 fiol</t>
  </si>
  <si>
    <t>PENICILLINUM
PROCAINICUM</t>
  </si>
  <si>
    <t>1 200 000 j.m. inj; 1 fiol</t>
  </si>
  <si>
    <t>2 400 000 j.m inj; 1 fiol</t>
  </si>
  <si>
    <t>PIPERACILLIN + TAZOBACTAM</t>
  </si>
  <si>
    <t>4g+0,5g inj; 10 fiol</t>
  </si>
  <si>
    <t>RIFAMPICINUM</t>
  </si>
  <si>
    <t>150mg; 100 kaps</t>
  </si>
  <si>
    <t>300mg; 100 kaps</t>
  </si>
  <si>
    <t>RIFAMPICINUM + ISONIAZIDUM</t>
  </si>
  <si>
    <t>150mg + 100mg; 100 kaps</t>
  </si>
  <si>
    <t>300mg + 150mg; 100 kaps</t>
  </si>
  <si>
    <t>RIFAXIMINUM</t>
  </si>
  <si>
    <t>200mg; 28 tabl.</t>
  </si>
  <si>
    <t>SPIRAMYCINUM</t>
  </si>
  <si>
    <t>3mln j.m.; 10 tabl</t>
  </si>
  <si>
    <t>STREPTOMYCINUM</t>
  </si>
  <si>
    <t>1,0g inj; 1 fiol</t>
  </si>
  <si>
    <t>TIGECYCLINUM</t>
  </si>
  <si>
    <t>50mg inj., 10szt</t>
  </si>
  <si>
    <t>TOBRAMYCINUM</t>
  </si>
  <si>
    <t>3mg/ml gtt opht po 5ml; 1 but</t>
  </si>
  <si>
    <t>VANCOMYCINUM Przygotowany roztwór doustny można przechowywać przez 96 godzin w temperaturze 2°C-8°C</t>
  </si>
  <si>
    <t>500mg prosz. d. sporz. r-ru do inf i r-ru doustnego; 5 fiol</t>
  </si>
  <si>
    <t>1000mg prosz. d. sporz. r-ru do inf i r-ru doustnego; 5 fiol</t>
  </si>
  <si>
    <t>AQUA PRO INJECTIONE worek</t>
  </si>
  <si>
    <t>500 ml; roztwór d/inf.; op a 1 szt.</t>
  </si>
  <si>
    <t>1000ml; roztwór d/inf.; op a 1 szt.</t>
  </si>
  <si>
    <t>GLUCOSUM worek</t>
  </si>
  <si>
    <t>5% 500ml; roztwór d/inf., op a  1 szt.</t>
  </si>
  <si>
    <t>5% 250 ml; roztwór d/inf.; op a 1 szt</t>
  </si>
  <si>
    <t>10% 500 ml; roztwór d/inf.; op a 1 szt.</t>
  </si>
  <si>
    <t>MANNITOL worek</t>
  </si>
  <si>
    <t>15% 100 ml; roztwór d/inf.; op a 1 szt.</t>
  </si>
  <si>
    <t>15% 250 ml; roztwór d/inf.; op a 1 szt.</t>
  </si>
  <si>
    <t>NATRIUM CHLORATUM worek</t>
  </si>
  <si>
    <t>0,9% 1000ml; roztwór d/inf.; op a 1 szt.</t>
  </si>
  <si>
    <t>0,9% 100ml; roztwór d/inf.; op a  1 szt.</t>
  </si>
  <si>
    <t>0,9% 250ml; roztwór d/inf.; op a  1 szt.</t>
  </si>
  <si>
    <t>0,9% 500ml; roztwór d/inf.; op a 1 szt.</t>
  </si>
  <si>
    <t>Płyn wieloelektrolitowy w pełni zbilansowanyzawierajacy jony Na,Cl,K,Mg,Ca buforowany octanami,jabłczanami lub glukonianami bez zawartości cytrynianów i mleczanów Butelka stojąca z dwoma niezależnymi równymi korkami nie wymagająca dezynfekcji</t>
  </si>
  <si>
    <t>500 ml; roztwór d/inf.; op a 10 szt.</t>
  </si>
  <si>
    <t>Płyn wieloelektrolitowy zawierajacy jony Na,Cl,K,Mg buforowany octanami,jabłczanami lub glukonianami bez zawartości cytrynianów i mleczanów worek</t>
  </si>
  <si>
    <t>POTASIUM CHLORIDE roztwór z 0,9% NaCl</t>
  </si>
  <si>
    <t>500 ml 0,15%; roztwór d/inf.; 1 but.</t>
  </si>
  <si>
    <t>500 ml 0,3%; roztwór d/inf.; 1 but.</t>
  </si>
  <si>
    <t>POTASIUM CHLORIDE roztwór z 5% Glukoza</t>
  </si>
  <si>
    <t>GELATINE 4% roztwór</t>
  </si>
  <si>
    <t>250 ml; roztwór d/inf.; 10 szt</t>
  </si>
  <si>
    <t>SOL. RINGERII</t>
  </si>
  <si>
    <t>250 ml; roztw.d/wstrz./inf.; op a 20 szt.</t>
  </si>
  <si>
    <t>AMIKACINUM</t>
  </si>
  <si>
    <t>250mg/100ml; roztwór d/inf.; op  a 10 but</t>
  </si>
  <si>
    <t>500mg/100ml; roztwór d/inf.; op  a 10 but</t>
  </si>
  <si>
    <t>1000mg/100ml; roztwór d/inf.; op  a 10 but</t>
  </si>
  <si>
    <t>Poz. 1-11, 13 - warstwa wewnętrzna worka wykonana z polietylenu (PE) - optymalna zgodność z szerokim spektrum rozworów i leków</t>
  </si>
  <si>
    <t>0,9% NaCl 50ml worek bez PCV, lateksu i ftalanów, podwójnie pakowany z portem luer lock</t>
  </si>
  <si>
    <t>roztwór d/inf.; 1worek 50ml</t>
  </si>
  <si>
    <t>0,9% NaCl 100ml worek bez PCV, lateksu i ftalanów, podwójnie pakowany z portem luer lock</t>
  </si>
  <si>
    <t>roztwór d/inf.; 1 worek 100ml</t>
  </si>
  <si>
    <t>0,9% NaCl 250ml worek bez PCV, lateksu i ftalanów, podwójnie pakowany z portem luer lock</t>
  </si>
  <si>
    <t>roztwór d/inf.; 1 worek 250ml</t>
  </si>
  <si>
    <t>0,9% NaCl 500ml worek bez PCV, lateksu i ftalanów, podwójnie pakowany z portem luer lock</t>
  </si>
  <si>
    <t>roztwór d/inf.; 1 worek 500ml</t>
  </si>
  <si>
    <t>0,9% NaCl 1000ml worek bez PCV, lateksu i ftalanów, podwójnie pakowany z portem luer lock</t>
  </si>
  <si>
    <t>roztwór d/inf.; 1 worek 1000ml</t>
  </si>
  <si>
    <t>5% Glucosum 500ml worek bez PCV, lateksu i ftalanów, podwójnie pakowany z portem luer lock</t>
  </si>
  <si>
    <t>Razem</t>
  </si>
  <si>
    <t>Dieta wysokokaloryczna, bogatobiałkowa bezresztkowa, zawierająca tłuszcze LCT, w tym olej rybny EPA i DHA oraz MCT, wysoka zawartość MUFA, niskosodowa. 2kcal/ml 500ml</t>
  </si>
  <si>
    <t>emulsja w worku EasyBag z portem Enplus; 500ml</t>
  </si>
  <si>
    <t>0,9% NaCl 100ml pojemnik PE lub PP z kapslem</t>
  </si>
  <si>
    <t>roztwór d/inf.; 1 poj. 100ml</t>
  </si>
  <si>
    <t>0,9% NaCl 250ml pojemnik PE lub PP z kapslem</t>
  </si>
  <si>
    <t>roztwór d/inf.; 1 poj. 250ml</t>
  </si>
  <si>
    <t>ENOXAPARINUM NATR.</t>
  </si>
  <si>
    <t>40mg/0,4ml; r-ór do wstrzyk.; 10 amp.-strzyk;</t>
  </si>
  <si>
    <t>60mg/0,6ml; r-ór do wstrzyk.; 10 amp.-strzyk.</t>
  </si>
  <si>
    <t>80mg/0,8ml; r-ór do wstrzyk.; 10 amp.- strzyk.</t>
  </si>
  <si>
    <t>100mg/1ml; r-ór do wstrzyk.; 10 amp.-strzyk.</t>
  </si>
  <si>
    <t>NATRII VALPROAS + ACIDUM VALPROICUM</t>
  </si>
  <si>
    <t>300 mg; tabl. o przedłużonym uwalnianiu; op a 30 szt</t>
  </si>
  <si>
    <t>500mg; tabl. o przedłużonym uwalnianiu; op a 30 szt</t>
  </si>
  <si>
    <t xml:space="preserve">Razem
</t>
  </si>
  <si>
    <t>Cena netto op</t>
  </si>
  <si>
    <t>ORNITHINI ASPARTAS</t>
  </si>
  <si>
    <t>5g/10ml; konc.d/sporz.roztw.d/inf.; 10amp</t>
  </si>
  <si>
    <t>3000g; granulat d/sporz.r-ru; 30sasz</t>
  </si>
  <si>
    <t>Dawka/postać/ wielkość opakowania</t>
  </si>
  <si>
    <t>METHADONE H/CHL</t>
  </si>
  <si>
    <t>1mg/ml; syrop; 1000ml</t>
  </si>
  <si>
    <t>1mg/ml; syrop; 100ml</t>
  </si>
  <si>
    <t>LEVOMETHADONE H/CHLOR</t>
  </si>
  <si>
    <t>2,5mg/ml; roztwór doustny;  1000ml</t>
  </si>
  <si>
    <t>2 mg; tabl.podj.; op po 28 szt,</t>
  </si>
  <si>
    <t>8 mg; tabl.podj.; op po 28 szt,</t>
  </si>
  <si>
    <t>Aminokwasy z elektrolitami w tym fosforany, azotany 15,8g/l</t>
  </si>
  <si>
    <t>500ml; r-r do inf.; op a 10szt</t>
  </si>
  <si>
    <t>Trzykomorowy zestaw do całkowitego żywienia pozajelitowego zawierający: roztwór aminokwasów z elektrolitami, roztwór glukozy z cynkiem, emulsję tłuszczową MCT/LCT 50:50, do podaży drogą żył obwodowych i centralnych, zawierający 5,6 - 5,8g azotu - obj. 1250ml</t>
  </si>
  <si>
    <t>1250ml; emulsja do infuzji; op a 5szt</t>
  </si>
  <si>
    <t>Dwukomorowy worek do żywienia pozajelitowego zawierający roztwór aminokwasów z fosforanami, elektrolity oraz glukozę. Bez emulsji tłuszczowej. Do podaży drogą żył obwodowych i centralnych</t>
  </si>
  <si>
    <t>2000ml; r-r do inf.; op a 5szt</t>
  </si>
  <si>
    <t>Aminokwasy specjalistyczne wątrobowe,bez elektrolitów,poj. 500ml</t>
  </si>
  <si>
    <t>500ml; r-r do inf.; op a 1szt</t>
  </si>
  <si>
    <t>Koncentrat pierwiastków śladowych zawierający Fe.Mo.Cu,Zn,Cr.Mn.Se,F,J do żywienia pozajelitowego amp.10mlx5; tracutil lub równoważny</t>
  </si>
  <si>
    <t>10ml; konc. do sporz. r-ru do inf; op a 5 amp</t>
  </si>
  <si>
    <t>Koncentrat do sporządzania roztworu do infuzji zawierający glicerofosforan sodu</t>
  </si>
  <si>
    <t>20ml; konc. do sporz. r-ru do inf; op a 20 amp</t>
  </si>
  <si>
    <t>emulsja MCT/LCT 10% zawierająca olej sojowy, olej kokosowy, witaminę E , poj. 500 ml Do podaży drogą żył obwodowych i centralnych</t>
  </si>
  <si>
    <t>500ml;  emulsja do inf.; 1szt</t>
  </si>
  <si>
    <t>Dieta kompletna pod względem odżywczym, bezresztkowa, wysokoenergetyczna
(2 kcal/ml), normobiałkowa (18 g/200 ml, 18% energii z białka). Białko: białka mleka (kazeina, białko serwatkowe). Tłuszcz: olej rzepakowy. Węglowodany: syrop glukozowy i sacharoza. Odpowiedni powyżej 3. roku życia. Osmolarność 520 mOsm/l. Płyn, 4x200 ml. Smak: waniliowy, morelowy, ananas-mango, czekolada-mięta.</t>
  </si>
  <si>
    <t>200ml; płyn; 4but a 200ml</t>
  </si>
  <si>
    <t>Dieta bezresztkowa normokaloryczna(1 kcal/ml),zawierająca mieszankę białek w proporcji 35% serwatkowych,25% kazeiny,20% białek soi, 20%białek grochu, zawartość : białka 4g/100ml,węglowadoany 12,3g/100ml(w  tym ponad 92% węglowodany złożone), tłuszcz 3,9g/100ml,zawartość wielonienasyconych tłuszczów omega-6/omega-3 w proporcji2,87;zawartoścDHA+EPA nie mniej niż 33,5mg/100ml, dieta zawierajaca 6 naturalnych karotenoidów(0,20mg/100ml), klinicznie wolna od laktozy(&lt;0,025g/100ml),% energii z białka-1+6%,węglowodanów-49%, tłuszczów-35% o osmolarności 255 mOsmol/l, opakowanie 1000 ml</t>
  </si>
  <si>
    <t>1000ml; 420KJ/100ML</t>
  </si>
  <si>
    <t>Dieta kompletna, w postaci proszku,bezresztkowa,16%energii z białka, 35% energii z tłuszczu,klinicznie wolna od laktozy, bezglutenowa, normo-lub hipelkaloryczna w zależności od sporządzonego roztworu, stosowana jako dieta kompletna lub uzupełnienie diety o osmolarności nie wyższej niż 320 mosmol/l, o opakowaniu puszka 430 g</t>
  </si>
  <si>
    <t>430g; proszek; 1 puszka</t>
  </si>
  <si>
    <t>Kompletna, zbilansowana dieta zawierająca fruktooligosacharydy(FOS)oraz inulinę. 400 g</t>
  </si>
  <si>
    <t>400g; proszek; 1 puszka</t>
  </si>
  <si>
    <t>Witaminy rozpuszczalne w wodzie i w tłuszczach (z vit K), produkt złożony</t>
  </si>
  <si>
    <t>10ml; prosz.do sporz. r-ru do inf.; 10 amp</t>
  </si>
  <si>
    <t>Dieta cząstkowa, koncentrat białka w proszku, 1 łyżka (5g) = 4,5 białka, łatwo rozpuszczalne. Białko: białka mleka. Energia: białko 97%, tłuszcze 2%, węglowodany 1%. Wapń 1400mg/100g. Odpowiedni do stosowania powyżej 3. roku życia. Proszek, puszka 400 g. Smak: neutralny.</t>
  </si>
  <si>
    <t>RITONAVIRUM</t>
  </si>
  <si>
    <t>100mg; tabl. powl.; op po 30 szt</t>
  </si>
  <si>
    <t>DARUNAVIRUM</t>
  </si>
  <si>
    <t>800mg; tabl. powl.; op po 30 szt</t>
  </si>
  <si>
    <t>EMTRICITABINE/TENOFOVIR DISOPROXIL</t>
  </si>
  <si>
    <t>200mg/245mg; tabl. powl.; op po 30 szt</t>
  </si>
  <si>
    <t>GANCYCLOVIRUM</t>
  </si>
  <si>
    <t>500mg; inj; op a 1 fiol</t>
  </si>
  <si>
    <t>IMMUNOGLOBULINUM HUMANUM  TETANICUM</t>
  </si>
  <si>
    <t>250j.m./ml; r-ór do wstrz.; 1amp-strzyk.</t>
  </si>
  <si>
    <t>Wartość brutto w zł</t>
  </si>
  <si>
    <t>50 mg proszek i rozpuszcz.d/sporz.zaw.d/wstrz.o przedł.uwaln.; op a 1szt</t>
  </si>
  <si>
    <t>37,5 mg proszek i rozpuszcz.d/sporz.zaw.d/wstrz.o przedł.uwaln.; op a 1szt</t>
  </si>
  <si>
    <t>PALIPERODON PALMITATE</t>
  </si>
  <si>
    <t>100 mg, zaw.d/wstrz. o przedł. uw.; 1amp-strzyk.</t>
  </si>
  <si>
    <t>150 mg, zaw.d/wstrz. o przedł. uw.; 1 amp-strzyk.</t>
  </si>
  <si>
    <t>PEMBROLIZUMABUM</t>
  </si>
  <si>
    <t>25mg/ml; konc. do sporz. r-ru do inf; 1 fiolka 4ml</t>
  </si>
  <si>
    <t>Sterylny, niepirogenny filtr o średnicy porów 0,2-5 mikrometrów o małej zdolności wiązania białek</t>
  </si>
  <si>
    <t xml:space="preserve">Zamawiający wymaga zaoferowania leków z załącznika B Obwieszczenia Ministra zdrowia listy leków refundowanych  </t>
  </si>
  <si>
    <t>Dawka/postać/Wielkość opakowania</t>
  </si>
  <si>
    <t>ATEZOLIZUMABUM</t>
  </si>
  <si>
    <t>1200mg; konc. do sporz. r-ru do inf.; 1fiol a 20ml</t>
  </si>
  <si>
    <t>Dawka/postać/ Wielkość opakowania</t>
  </si>
  <si>
    <t>NIVOLUMABUM</t>
  </si>
  <si>
    <t>10mg/ml; konc.do sporz. r-ru do inf.; 1 fiolka 4ml</t>
  </si>
  <si>
    <t>10mg/ml; konc.do sporz. r-ru do inf.; 1 fiolka 10ml</t>
  </si>
  <si>
    <t>Dawka/Postać/ Wielkość opakowania</t>
  </si>
  <si>
    <t>IPILIMUMABUM</t>
  </si>
  <si>
    <t>50mg; konc. do sporz. r-ru do inf. 10ml; op a 1szt</t>
  </si>
  <si>
    <t>CISPLATINUM</t>
  </si>
  <si>
    <t>10mg/10ml; konc. do sporz. r-ru do infuzji; 1 fiol</t>
  </si>
  <si>
    <t>50mg/50ml; konc. do sporz. r-ru do infuzji; 1 fiol</t>
  </si>
  <si>
    <t>100mg/100ml; konc. do sporz. r-ru do infuzji; 1 fiol</t>
  </si>
  <si>
    <t>DOCETAXELUM</t>
  </si>
  <si>
    <t>20mg/ml 1 fiolka 1ml, lub 10mg/ml 1 fiolka 2ml; inj</t>
  </si>
  <si>
    <t>20mg/ml 1 fiolka 4ml lub 10mg/ml 1 fiolka 8ml; inj</t>
  </si>
  <si>
    <t>20mg/ml 1 fiolka 8ml lub 10mg/ml 1 fiolka 16ml; inj</t>
  </si>
  <si>
    <t>ETOPOSIDUM</t>
  </si>
  <si>
    <t>100mg/5ml; konc. do sporz. r-ru do infuzji; 1 fiol</t>
  </si>
  <si>
    <t>200mg/10ml; konc. do sporz. r-ru do infuzji; 1 fiol</t>
  </si>
  <si>
    <t>400mg/20ml; konc. do sporz. r-ru do infuzji; 1 fiol</t>
  </si>
  <si>
    <t>GEMCITABINUM</t>
  </si>
  <si>
    <t>200mg; konc. do sporz. r-ru do infuzji; 1 fiol</t>
  </si>
  <si>
    <t>1000mg; konc. do sporz. r-ru do infuzji; 1 fiol</t>
  </si>
  <si>
    <t>PEMETREXEDUM</t>
  </si>
  <si>
    <t>100mg; konc. do sporz. r-ru do infuzji; 1 fiol</t>
  </si>
  <si>
    <t>500mg; konc. do sporz. r-ru do infuzji; 1 fiol</t>
  </si>
  <si>
    <t xml:space="preserve">Zamawiający wymaga zaoferowania leków z załącznika C Obwieszczenia Ministra zdrowia listy leków refundowanych  </t>
  </si>
  <si>
    <t>CARBOPLATINUM</t>
  </si>
  <si>
    <t>450mg/45ml; inj.; 1fiol</t>
  </si>
  <si>
    <t>150mg/15ml; inj.; 1 fiol</t>
  </si>
  <si>
    <t>PACLITAXELUM</t>
  </si>
  <si>
    <t>100mg; konc.d/sporz.r-ru d/inf; 1fiol</t>
  </si>
  <si>
    <t>300mg; konc.d/sporz.r-ru d/inf.; 1 fiol</t>
  </si>
  <si>
    <t>VINORELBINUM</t>
  </si>
  <si>
    <t>10mg/1ml; konc.d/sporz.r-ru d/inf.; 1 fiol</t>
  </si>
  <si>
    <t>50mg/5ml; konc.d/sporz.r-ru d/inf.; 1 fiol</t>
  </si>
  <si>
    <t>20mg; kaps; op a 1szt</t>
  </si>
  <si>
    <t>30mg; kaps; op a 1szt</t>
  </si>
  <si>
    <t>PRZYRZĄD DO PRZETACZANIA PACLITAXELU ZGODNIE Z CHPL</t>
  </si>
  <si>
    <t>Dawka/Postać/Wielkość opakowania</t>
  </si>
  <si>
    <t>APREPITANTUM</t>
  </si>
  <si>
    <t>80mg/125mg; kaps; op a 3szt</t>
  </si>
  <si>
    <t>NETUPITANTUM + PALONOSETRONI HCHLOR</t>
  </si>
  <si>
    <t>300mg/0,5mg; kaps; op a 1szt</t>
  </si>
  <si>
    <t>ONDANSETRONUM</t>
  </si>
  <si>
    <t>8mg; tabl. powl.; op a 10szt</t>
  </si>
  <si>
    <t>8mg/4ml; inj; op a 5 amp.</t>
  </si>
  <si>
    <t>Immunoglobulina ludzka z przeciwciałami przeciwko ospie wietrznej o skłądzie preparatu Varitect CP</t>
  </si>
  <si>
    <t>125 j.m./5ml; op a 1 fiol</t>
  </si>
  <si>
    <t>500j.m./20ml; op a 1 fiol</t>
  </si>
  <si>
    <t>4mg/1ml; roztwór do wstrzykiwań; op a 5amp</t>
  </si>
  <si>
    <t>Razem:</t>
  </si>
  <si>
    <r>
      <rPr>
        <sz val="10"/>
        <color indexed="8"/>
        <rFont val="Arial"/>
        <family val="2"/>
        <charset val="238"/>
      </rPr>
      <t>Wodny roztwór jodiksanolu 652 mg/ml (równoważnik 320 mg/ml jodu) o osmolarności 290 mOsm/kg H20 , o lepkości w temp. 37 C- 11,4 mPa</t>
    </r>
    <r>
      <rPr>
        <b/>
        <vertAlign val="superscript"/>
        <sz val="10"/>
        <color indexed="8"/>
        <rFont val="Calibri"/>
        <family val="2"/>
        <charset val="238"/>
      </rPr>
      <t>.</t>
    </r>
    <r>
      <rPr>
        <sz val="10"/>
        <color indexed="8"/>
        <rFont val="Arial"/>
        <family val="2"/>
        <charset val="238"/>
      </rPr>
      <t>s. Niejonowy, dimeryczny, sześciojodowy środek kontrastowy przeznaczony do diagnostyki, podawany dożylnie, dotętniczo i do kanału kręgowego.</t>
    </r>
  </si>
  <si>
    <t>652 mg/ml ; roztw. d/wstrzyk. 100ml</t>
  </si>
  <si>
    <r>
      <rPr>
        <sz val="10"/>
        <color indexed="8"/>
        <rFont val="Arial"/>
        <family val="2"/>
        <charset val="238"/>
      </rPr>
      <t>Wodny roztwór joheksolu 755mg/ml (równoważnik 350mg/ml jodu) o osmolalności 0,64 Osm/kg H2O, o lepkości w temp. 37 C - 6,1 mPa</t>
    </r>
    <r>
      <rPr>
        <b/>
        <vertAlign val="superscript"/>
        <sz val="10"/>
        <color indexed="8"/>
        <rFont val="Calibri"/>
        <family val="2"/>
        <charset val="238"/>
      </rPr>
      <t>.</t>
    </r>
    <r>
      <rPr>
        <sz val="10"/>
        <color indexed="8"/>
        <rFont val="Arial"/>
        <family val="2"/>
        <charset val="238"/>
      </rPr>
      <t>s. Niejonowy, monomeryczny, trójjodowy środek kontrastowy przeznaczony do diagnostyki, podawany dożylnie, dotętniczo, podpajeczynówkowo oraz do badania jam ciała.</t>
    </r>
  </si>
  <si>
    <t>755mg/ml; roztw. d/wstrzyk. 100ml</t>
  </si>
  <si>
    <t>755mg/ml; roztw. d/wstrzyk. 200ml</t>
  </si>
  <si>
    <r>
      <rPr>
        <sz val="10"/>
        <color indexed="8"/>
        <rFont val="Arial"/>
        <family val="2"/>
        <charset val="238"/>
      </rPr>
      <t>Wodny roztwór joheksolu 755mg/ml (równoważnik 350mg/ml jodu) o osmolalności 0,64 Osm/kg H2O, o lepkości w temp. 37 C - 6,1 mPa</t>
    </r>
    <r>
      <rPr>
        <vertAlign val="superscript"/>
        <sz val="10"/>
        <color indexed="8"/>
        <rFont val="Calibri"/>
        <family val="2"/>
        <charset val="238"/>
      </rPr>
      <t>.</t>
    </r>
    <r>
      <rPr>
        <sz val="10"/>
        <color indexed="8"/>
        <rFont val="Arial"/>
        <family val="2"/>
        <charset val="238"/>
      </rPr>
      <t>s. Niejonowy, monomeryczny, trójjodowy środek kontrastowy przeznaczony do diagnostyki, podawany dożylnie, dotętniczo, podpajeczynówkowo oraz do badania jam ciała.</t>
    </r>
  </si>
  <si>
    <t>755mg/ml; roztw. d/wstrzyk. 500ml</t>
  </si>
  <si>
    <r>
      <rPr>
        <sz val="10"/>
        <color indexed="8"/>
        <rFont val="Arial"/>
        <family val="2"/>
        <charset val="238"/>
      </rPr>
      <t>Wodny roztwór jopromidu 768,86mg/ml (równoważnik 370mg/ml jodu) o osmolalności 0,77osm/kg H2O, o lepkości w temp. 37 C - 10mPa</t>
    </r>
    <r>
      <rPr>
        <b/>
        <vertAlign val="superscript"/>
        <sz val="10"/>
        <color indexed="8"/>
        <rFont val="Calibri"/>
        <family val="2"/>
        <charset val="238"/>
      </rPr>
      <t>.</t>
    </r>
    <r>
      <rPr>
        <sz val="10"/>
        <color indexed="8"/>
        <rFont val="Arial"/>
        <family val="2"/>
        <charset val="238"/>
      </rPr>
      <t>s. Niejonowy środek kontrastowy do badań radiologicznych z wykorzystaniem promieni X, podawany dożylnie, dotętniczo i do jam ciała.</t>
    </r>
  </si>
  <si>
    <t>768,86mg/ml; r-ór do wstrzyk. 50ml</t>
  </si>
  <si>
    <t>768,86mg/ml; r-ór do wstrzyk. 100ml</t>
  </si>
  <si>
    <t>768,86mg/ml; r-ór do wstrzyk. 150ml</t>
  </si>
  <si>
    <t>768,86mg/ml; r-ór do wstrzyk. 200ml</t>
  </si>
  <si>
    <t>768,86mg/ml; r-ór do wstrzyk. 500ml</t>
  </si>
  <si>
    <t>ALBUMINA LUDZKA</t>
  </si>
  <si>
    <t>20% 50 ml/ inj; op a 1 szt</t>
  </si>
  <si>
    <t>20% 100 ml/ inj; op a 1 szt</t>
  </si>
  <si>
    <t>CALCII FOLINAS</t>
  </si>
  <si>
    <t>100 mg/10ml; roztwór do wstrzykiwań i infuzji, 1fiol</t>
  </si>
  <si>
    <t>15mg; tabl.; op a 20 szt.</t>
  </si>
  <si>
    <t>SULFADIAZINUM</t>
  </si>
  <si>
    <t>500mg; tabl; op a 20szt</t>
  </si>
  <si>
    <t>PYRIMETHAMINUM</t>
  </si>
  <si>
    <t>250mg; tabl.; op a 30szt</t>
  </si>
  <si>
    <t>Zamawiający dopuszcza produkt leczniczy sprowadzany w trybie art. 4 ust. 2 ustawy z dnia 6 września 2001 r. – Prawo farmaceutyczne</t>
  </si>
  <si>
    <t>VACCINUM TETANI ADSORBATUM</t>
  </si>
  <si>
    <t>min.  40 j.m. toksoidu tężcowego/0,5 ml; zaw.d/wstrz.; op 1szt a 0,5ml.</t>
  </si>
  <si>
    <t>Vaccinum hepatitidis B (ADNr) Szczepionka przeciw wirusowemu zapaleniu wątroby typu B (rDNA)</t>
  </si>
  <si>
    <t>20 mcg/1 ml; zaw.d/wstrz.; op 1 szt a 1 ml</t>
  </si>
  <si>
    <t>Vaccinum influenzae - czterowalentna szczepionka przeciw grypie inaktywowana, rozszczepiony wirion - zgodna z zaleceniami WHO oraz UE na sezon 2024/2025</t>
  </si>
  <si>
    <t>0,5ml; zaw. do wstrz. amp-strz; op. 1szt a 0,5ml</t>
  </si>
  <si>
    <t>TUBERKULIN PPD RT 23</t>
  </si>
  <si>
    <t>1,5 ml; roztw.d/wstrz.; op a 10 szt.</t>
  </si>
  <si>
    <t>ARKUSZ CENOWY</t>
  </si>
  <si>
    <t>Załącznik do Formularza oferty</t>
  </si>
  <si>
    <t>8=6x7</t>
  </si>
  <si>
    <t>10=8+9</t>
  </si>
  <si>
    <t>UWAGA</t>
  </si>
  <si>
    <t>Zamawiający nie gwarantuje zakupu produktu z pakietu, ponieważ stanowią zabezpieczenie potrzeb zamawiającego w przypadkach nagłych.</t>
  </si>
  <si>
    <t>Zamawiający wymaga dostarczenia w cenie oferty zestawu do infuzji z wbudowanym, jałowym, niepirogennym filtrem  o niskim stopniu wiązania białka, o średnicy porów od 0,2-1,2 mikrometra (zgodnie z CHPL) w  ilości 1 szt na jedno podanie leku (tj. 240mg)</t>
  </si>
  <si>
    <t>Zamawiający wymaga dostarczenia w cenie oferty  zestawu do infuzji z wbudowanym, jałowym, niepirogennym filtrem  o niskim stopniu wiązania białka, o średnicy porów od 0,2-1,2 mikrometra (zgodnie z CHPL) w  ilości 1 szt na jedną fiolkę produktu leczniczego</t>
  </si>
  <si>
    <t>Zamawiający nie gwarantuje zakupu produktów z pakietu, ponieważ wysokość zużycia zależna jest od ilości pacjentów wymagających sprowadzenia produktu leczniczego w trybie art. 4 ustawy PF z dnia 6 września 2001</t>
  </si>
  <si>
    <t>Zamawiający nie gwarantuje zakupu produktu z pakietu, ponieważ stanowią zabezpieczenie potrzeb zamawiającego uzależnione od sytuacji epidemiologicznej.</t>
  </si>
  <si>
    <t xml:space="preserve">NALEŻY PODPISAĆ ELEKTRONICZNIE 
(PODPISEM KWALIFIKOWANYM)
</t>
  </si>
  <si>
    <t>NALEŻY PODPISAĆ ELEKTRONICZNIE (PODPISEM KWALIFIKOWANYM)</t>
  </si>
  <si>
    <t>POZ 207: ZAMAWIAJĄCY WYMAGA DOSTARCZENIA W CENIE OFERTY URZĄDZEŃ DO POMIARU GLUKOZY W ILOŚCI OK 20SZT; ZAMAWIAJĄCY WYMAGA DOSTARCZENIA WRAZ Z PIERWSZĄ DOSTAWĄ DEKLARACJI ZGODNOŚCI ORAZ CERTYFIKATU JEDNOSTKI NOTYFIKOWANEJ</t>
  </si>
  <si>
    <t>POZ 149: ZAMAWIAJĄCY WYMAGA OPAKOWAŃ NIE WIĘKSZYCH NIŻ POTRZEBNYCH DO PRZYGOTOWANIA MAKSYMALNIE 4L ROZTWORU.</t>
  </si>
  <si>
    <t>Poz. 39, 40 - wyrób medyczny sterylny klasy III - Zamawiający wymaga dostarczenia wraz z pierwszą dostawą deklaracji zgodności i certyfikatu jednostki notyfikowanej.</t>
  </si>
  <si>
    <t>W przypadku zaoferowania wyrobów medycznych, Zamawiający wymaga dostarczenia wraz z pierwszą dostawą deklaracji zgodności i certyfikatu jednostki notyfikowanej.</t>
  </si>
  <si>
    <t>Poz. 1 i 3 : Zamawiający wymaga w cenie oferty odpowiedniej aparatury i oprogramowania wraz z całym oprzyrządowaniem  do automatycznego dozowania (zgodnie z Rozporządzeniem Ministra Zdrowia w Sprawie Leczenia Substytucyjnego z dn. 1 marca 2013r).</t>
  </si>
  <si>
    <t>Poz. 2 - wyrób medyczny zgodny z Ustawą o Wyrobach Medycznych z 9 maja 2022r., Zamawiający wymaga dostarczenia wraz z pierwszą dostawą deklaracji zgodności i certyfikatu jednostki notyfikowanej.</t>
  </si>
  <si>
    <t>Poz. 9 - wyrób medyczny zgodny z Ustawą o Wyrobach Medycznych z 9 maja 2022r., Zamawiający wymaga dostarczenia wraz z pierwszą dostawą deklaracji zgodności i certyfikatu jednostki notyfikowanej.</t>
  </si>
  <si>
    <t>Zamawiający nie gwarantuje zakupu produktów z pakietu, ponieważ stanowią zabezpieczenie potrzeb Zamawiającego w przypadkach nagłych.</t>
  </si>
  <si>
    <t>Zamawiający nie gwarantuje zakupu produktu z  pakietu, ponieważ stanowią zabezpieczenie potrzeb Zamawiającego w przypadkach nagłych.</t>
  </si>
  <si>
    <t>Pakiet nr 6 ANTYBIOTYKI</t>
  </si>
  <si>
    <t>Pakiet nr 7 PŁYNY INFUZYJNE 1</t>
  </si>
  <si>
    <t>Pakiet nr 8 PŁYNY INFUZYJNE 2</t>
  </si>
  <si>
    <t>Pakiet nr 9 PŁYNY INFUZYJNE 3</t>
  </si>
  <si>
    <t>Pakiet nr 10  LEKI PRZECIWZAKRZEPOWE I INNE</t>
  </si>
  <si>
    <t>Pakiet nr 11 ORNITHINI ASPARTAS</t>
  </si>
  <si>
    <t>Pakiet nr 12 METADON I LEWOMETADON OBJĘTE PROGRAMEM DO SUBSTYTUCYJNEGO LECZENIA</t>
  </si>
  <si>
    <t>Pakiet nr 13 ŻYWIENIE DO- I POZAJELITOWE I INNE</t>
  </si>
  <si>
    <t>Pakiet nr 14 LEKI ANTYRETROWIRUSOWE - EKSPOZYCJA</t>
  </si>
  <si>
    <t>Pakiet nr 15 GANCYCLOVIR</t>
  </si>
  <si>
    <t>Pakiet nr 16 IMMUNOGLOBULINY</t>
  </si>
  <si>
    <t>Pakiet nr 17 RISPERIDONUM/PALIPERIDONUM</t>
  </si>
  <si>
    <t>Pakiet nr 18 PROGRAM LEKOWY -  RAK PŁUC 1</t>
  </si>
  <si>
    <t>Pakiet nr 19 PROGRAM LEKOWY -  RAK PŁUC 2</t>
  </si>
  <si>
    <t>Pakiet nr 20 PROGRAM LEKOWY -  RAK PŁUC 3</t>
  </si>
  <si>
    <t>Pakiet nr 21 PROGRAM LEKOWY -  RAK PŁUC 4</t>
  </si>
  <si>
    <t>Pakiet nr 22 CHEMIOTERAPIA -RAK PŁUC 1</t>
  </si>
  <si>
    <t>Pakiet nr 23 CHEMIOTERAPIA -RAK PŁUC 2</t>
  </si>
  <si>
    <t>Pakiet nr 24 LEKI PRZECIWWYMIOTNE - CHEMIOTERAPIA</t>
  </si>
  <si>
    <t>Pakiet nr 25 IMMUNOLGLOBULINA PRZECIW OSPIE WIETRZNEJ</t>
  </si>
  <si>
    <t>Pakiet nr 26 LORAZEPAMUM</t>
  </si>
  <si>
    <t>Pakiet nr 27 KONTRASTY 1</t>
  </si>
  <si>
    <t>Pakiet nr 28 KONTRASTY 2</t>
  </si>
  <si>
    <t>Pakiet nr 29 - ALBUMINY</t>
  </si>
  <si>
    <t>Pakiet nr 30 CALCIUM FOLINATE</t>
  </si>
  <si>
    <t>Pakiet nr 31 IMPORT DOCELOWY</t>
  </si>
  <si>
    <t>Pakiet nr 32 SZCZEPIONKI</t>
  </si>
  <si>
    <t>Pakiet nr 33 TUBERKULIN</t>
  </si>
  <si>
    <t>Zamawiający dopuszcza inną wielkość opakowania (+/- 40% - ze względu na ograniczoną trwałość opakowań po otwarciu) przy zachowaniu łącznej ilości określonej w arkuszu cenowym.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</si>
</sst>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zł-415];[Red]\-#,##0.00\ [$zł-415]"/>
  </numFmts>
  <fonts count="25">
    <font>
      <sz val="10"/>
      <color indexed="8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indexed="8"/>
      <name val="Calibri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7"/>
      <name val="Arial"/>
      <family val="2"/>
      <charset val="238"/>
    </font>
    <font>
      <b/>
      <i/>
      <sz val="16"/>
      <color indexed="8"/>
      <name val="Arial"/>
      <family val="2"/>
      <charset val="238"/>
    </font>
    <font>
      <u/>
      <sz val="10"/>
      <color indexed="12"/>
      <name val="Arial"/>
      <family val="2"/>
      <charset val="238"/>
    </font>
    <font>
      <sz val="10"/>
      <color indexed="60"/>
      <name val="Arial"/>
      <family val="2"/>
      <charset val="238"/>
    </font>
    <font>
      <sz val="10"/>
      <color indexed="63"/>
      <name val="Arial"/>
      <family val="2"/>
      <charset val="238"/>
    </font>
    <font>
      <b/>
      <i/>
      <u/>
      <sz val="10"/>
      <color indexed="8"/>
      <name val="Arial"/>
      <family val="2"/>
      <charset val="238"/>
    </font>
    <font>
      <sz val="10"/>
      <color indexed="8"/>
      <name val="Calibri1"/>
      <charset val="238"/>
    </font>
    <font>
      <sz val="10"/>
      <color indexed="8"/>
      <name val="Calibri"/>
      <family val="2"/>
      <charset val="238"/>
    </font>
    <font>
      <sz val="10"/>
      <color indexed="8"/>
      <name val="Calibri "/>
      <charset val="238"/>
    </font>
    <font>
      <sz val="10"/>
      <color indexed="8"/>
      <name val="Arial1"/>
      <charset val="238"/>
    </font>
    <font>
      <b/>
      <sz val="10"/>
      <color indexed="60"/>
      <name val="Arial"/>
      <family val="2"/>
      <charset val="238"/>
    </font>
    <font>
      <sz val="12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vertAlign val="superscript"/>
      <sz val="10"/>
      <color indexed="8"/>
      <name val="Calibri"/>
      <family val="2"/>
      <charset val="238"/>
    </font>
    <font>
      <vertAlign val="superscript"/>
      <sz val="10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0"/>
        <bgColor indexed="60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Protection="0"/>
    <xf numFmtId="0" fontId="1" fillId="3" borderId="0" applyNumberFormat="0" applyBorder="0" applyProtection="0"/>
    <xf numFmtId="0" fontId="2" fillId="4" borderId="0" applyNumberFormat="0" applyBorder="0" applyProtection="0"/>
    <xf numFmtId="0" fontId="2" fillId="0" borderId="0" applyNumberFormat="0" applyBorder="0" applyProtection="0"/>
    <xf numFmtId="0" fontId="3" fillId="5" borderId="0" applyNumberFormat="0" applyBorder="0" applyProtection="0"/>
    <xf numFmtId="0" fontId="4" fillId="0" borderId="0" applyNumberFormat="0" applyBorder="0" applyProtection="0"/>
    <xf numFmtId="0" fontId="1" fillId="6" borderId="0" applyNumberFormat="0" applyBorder="0" applyProtection="0"/>
    <xf numFmtId="0" fontId="5" fillId="0" borderId="0" applyNumberFormat="0" applyBorder="0" applyProtection="0"/>
    <xf numFmtId="0" fontId="6" fillId="7" borderId="0" applyNumberFormat="0" applyBorder="0" applyProtection="0"/>
    <xf numFmtId="0" fontId="7" fillId="0" borderId="0" applyNumberFormat="0" applyBorder="0" applyProtection="0">
      <alignment horizontal="center" textRotation="90"/>
    </xf>
    <xf numFmtId="0" fontId="7" fillId="0" borderId="0" applyNumberFormat="0" applyBorder="0" applyProtection="0">
      <alignment horizontal="center"/>
    </xf>
    <xf numFmtId="0" fontId="7" fillId="0" borderId="0" applyNumberFormat="0" applyBorder="0" applyProtection="0">
      <alignment horizontal="center"/>
    </xf>
    <xf numFmtId="0" fontId="7" fillId="0" borderId="0" applyNumberFormat="0" applyBorder="0" applyProtection="0">
      <alignment horizontal="center"/>
    </xf>
    <xf numFmtId="0" fontId="7" fillId="0" borderId="0" applyNumberFormat="0" applyBorder="0" applyProtection="0">
      <alignment horizontal="center" textRotation="90"/>
    </xf>
    <xf numFmtId="0" fontId="7" fillId="0" borderId="0" applyNumberFormat="0" applyBorder="0" applyProtection="0">
      <alignment horizontal="center" textRotation="90"/>
    </xf>
    <xf numFmtId="0" fontId="8" fillId="0" borderId="0" applyNumberFormat="0" applyBorder="0" applyProtection="0"/>
    <xf numFmtId="0" fontId="9" fillId="8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10" fillId="8" borderId="1" applyNumberFormat="0" applyProtection="0"/>
    <xf numFmtId="0" fontId="11" fillId="0" borderId="0" applyNumberFormat="0" applyBorder="0" applyProtection="0"/>
    <xf numFmtId="0" fontId="11" fillId="0" borderId="0" applyNumberFormat="0" applyBorder="0" applyProtection="0"/>
    <xf numFmtId="0" fontId="11" fillId="0" borderId="0" applyNumberFormat="0" applyBorder="0" applyProtection="0"/>
    <xf numFmtId="164" fontId="11" fillId="0" borderId="0" applyBorder="0" applyProtection="0"/>
    <xf numFmtId="164" fontId="11" fillId="0" borderId="0" applyBorder="0" applyProtection="0"/>
    <xf numFmtId="164" fontId="11" fillId="0" borderId="0" applyBorder="0" applyProtection="0"/>
    <xf numFmtId="0" fontId="21" fillId="0" borderId="0" applyNumberFormat="0" applyBorder="0" applyProtection="0"/>
    <xf numFmtId="0" fontId="21" fillId="0" borderId="0" applyNumberFormat="0" applyBorder="0" applyProtection="0"/>
    <xf numFmtId="0" fontId="3" fillId="0" borderId="0" applyNumberFormat="0" applyBorder="0" applyProtection="0"/>
    <xf numFmtId="0" fontId="12" fillId="0" borderId="0" applyNumberFormat="0" applyBorder="0" applyProtection="0"/>
    <xf numFmtId="0" fontId="12" fillId="0" borderId="0" applyNumberFormat="0" applyBorder="0" applyProtection="0"/>
  </cellStyleXfs>
  <cellXfs count="435">
    <xf numFmtId="0" fontId="0" fillId="0" borderId="0" xfId="0"/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 wrapText="1"/>
    </xf>
    <xf numFmtId="0" fontId="0" fillId="0" borderId="2" xfId="27" applyNumberFormat="1" applyFont="1" applyFill="1" applyBorder="1" applyAlignment="1" applyProtection="1">
      <alignment horizontal="center" wrapText="1"/>
    </xf>
    <xf numFmtId="0" fontId="0" fillId="0" borderId="2" xfId="0" applyFill="1" applyBorder="1" applyAlignment="1">
      <alignment horizontal="center"/>
    </xf>
    <xf numFmtId="2" fontId="0" fillId="0" borderId="2" xfId="0" applyNumberFormat="1" applyFill="1" applyBorder="1" applyAlignment="1">
      <alignment horizontal="center" wrapText="1"/>
    </xf>
    <xf numFmtId="2" fontId="0" fillId="0" borderId="2" xfId="0" applyNumberFormat="1" applyFill="1" applyBorder="1" applyAlignment="1">
      <alignment horizontal="center"/>
    </xf>
    <xf numFmtId="0" fontId="0" fillId="0" borderId="2" xfId="27" applyNumberFormat="1" applyFont="1" applyFill="1" applyBorder="1" applyAlignment="1" applyProtection="1">
      <alignment horizontal="center"/>
    </xf>
    <xf numFmtId="0" fontId="0" fillId="9" borderId="2" xfId="0" applyFill="1" applyBorder="1" applyAlignment="1">
      <alignment horizontal="center" wrapText="1"/>
    </xf>
    <xf numFmtId="0" fontId="0" fillId="9" borderId="2" xfId="27" applyNumberFormat="1" applyFont="1" applyFill="1" applyBorder="1" applyAlignment="1" applyProtection="1">
      <alignment horizontal="center" wrapText="1"/>
    </xf>
    <xf numFmtId="0" fontId="0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2" fontId="0" fillId="9" borderId="2" xfId="0" applyNumberFormat="1" applyFill="1" applyBorder="1" applyAlignment="1">
      <alignment horizontal="center" wrapText="1"/>
    </xf>
    <xf numFmtId="0" fontId="0" fillId="9" borderId="2" xfId="27" applyNumberFormat="1" applyFont="1" applyFill="1" applyBorder="1" applyAlignment="1" applyProtection="1">
      <alignment horizontal="center"/>
    </xf>
    <xf numFmtId="0" fontId="2" fillId="0" borderId="2" xfId="0" applyFont="1" applyBorder="1" applyAlignment="1">
      <alignment horizontal="center"/>
    </xf>
    <xf numFmtId="2" fontId="0" fillId="9" borderId="2" xfId="27" applyNumberFormat="1" applyFont="1" applyFill="1" applyBorder="1" applyAlignment="1" applyProtection="1">
      <alignment horizontal="center" wrapText="1"/>
    </xf>
    <xf numFmtId="2" fontId="0" fillId="0" borderId="2" xfId="0" applyNumberFormat="1" applyBorder="1" applyAlignment="1">
      <alignment horizontal="center"/>
    </xf>
    <xf numFmtId="0" fontId="0" fillId="0" borderId="4" xfId="0" applyFill="1" applyBorder="1" applyAlignment="1">
      <alignment horizontal="center" wrapText="1"/>
    </xf>
    <xf numFmtId="0" fontId="0" fillId="9" borderId="4" xfId="0" applyFill="1" applyBorder="1" applyAlignment="1">
      <alignment horizontal="center" wrapText="1"/>
    </xf>
    <xf numFmtId="0" fontId="13" fillId="0" borderId="2" xfId="41" applyNumberFormat="1" applyFont="1" applyFill="1" applyBorder="1" applyAlignment="1" applyProtection="1">
      <alignment horizontal="center"/>
    </xf>
    <xf numFmtId="2" fontId="13" fillId="0" borderId="2" xfId="41" applyNumberFormat="1" applyFont="1" applyFill="1" applyBorder="1" applyAlignment="1" applyProtection="1">
      <alignment horizontal="center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 wrapText="1"/>
    </xf>
    <xf numFmtId="0" fontId="0" fillId="9" borderId="3" xfId="27" applyNumberFormat="1" applyFont="1" applyFill="1" applyBorder="1" applyAlignment="1" applyProtection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2" fontId="0" fillId="9" borderId="3" xfId="0" applyNumberFormat="1" applyFill="1" applyBorder="1" applyAlignment="1">
      <alignment horizontal="center" wrapText="1"/>
    </xf>
    <xf numFmtId="0" fontId="0" fillId="0" borderId="2" xfId="0" applyBorder="1"/>
    <xf numFmtId="0" fontId="0" fillId="0" borderId="2" xfId="0" applyFont="1" applyBorder="1" applyAlignment="1">
      <alignment wrapText="1"/>
    </xf>
    <xf numFmtId="2" fontId="0" fillId="0" borderId="2" xfId="0" applyNumberFormat="1" applyBorder="1"/>
    <xf numFmtId="0" fontId="0" fillId="9" borderId="2" xfId="0" applyFont="1" applyFill="1" applyBorder="1" applyAlignment="1" applyProtection="1">
      <alignment horizontal="center" wrapText="1"/>
    </xf>
    <xf numFmtId="0" fontId="0" fillId="0" borderId="2" xfId="0" applyFill="1" applyBorder="1" applyAlignment="1" applyProtection="1">
      <alignment horizontal="center"/>
    </xf>
    <xf numFmtId="0" fontId="0" fillId="0" borderId="2" xfId="0" applyFont="1" applyFill="1" applyBorder="1" applyAlignment="1" applyProtection="1">
      <alignment horizontal="center" vertical="center" wrapText="1"/>
    </xf>
    <xf numFmtId="0" fontId="0" fillId="0" borderId="2" xfId="0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wrapText="1"/>
    </xf>
    <xf numFmtId="0" fontId="0" fillId="9" borderId="3" xfId="0" applyFont="1" applyFill="1" applyBorder="1" applyAlignment="1" applyProtection="1">
      <alignment horizontal="center" wrapText="1"/>
    </xf>
    <xf numFmtId="0" fontId="0" fillId="9" borderId="5" xfId="0" applyFill="1" applyBorder="1" applyAlignment="1">
      <alignment wrapText="1"/>
    </xf>
    <xf numFmtId="0" fontId="0" fillId="0" borderId="4" xfId="0" applyBorder="1"/>
    <xf numFmtId="0" fontId="2" fillId="0" borderId="2" xfId="0" applyFont="1" applyFill="1" applyBorder="1"/>
    <xf numFmtId="0" fontId="0" fillId="0" borderId="2" xfId="0" applyFill="1" applyBorder="1" applyAlignment="1">
      <alignment wrapText="1"/>
    </xf>
    <xf numFmtId="0" fontId="0" fillId="0" borderId="5" xfId="0" applyFill="1" applyBorder="1" applyAlignment="1">
      <alignment wrapText="1"/>
    </xf>
    <xf numFmtId="2" fontId="2" fillId="0" borderId="2" xfId="0" applyNumberFormat="1" applyFont="1" applyFill="1" applyBorder="1" applyAlignment="1">
      <alignment wrapText="1"/>
    </xf>
    <xf numFmtId="2" fontId="2" fillId="0" borderId="5" xfId="0" applyNumberFormat="1" applyFont="1" applyFill="1" applyBorder="1" applyAlignment="1">
      <alignment wrapText="1"/>
    </xf>
    <xf numFmtId="0" fontId="0" fillId="0" borderId="2" xfId="0" applyFont="1" applyFill="1" applyBorder="1" applyAlignment="1">
      <alignment horizontal="center" vertical="center" wrapText="1"/>
    </xf>
    <xf numFmtId="2" fontId="0" fillId="0" borderId="2" xfId="0" applyNumberFormat="1" applyFill="1" applyBorder="1" applyAlignment="1">
      <alignment wrapText="1"/>
    </xf>
    <xf numFmtId="2" fontId="0" fillId="0" borderId="5" xfId="0" applyNumberFormat="1" applyFill="1" applyBorder="1" applyAlignment="1">
      <alignment wrapText="1"/>
    </xf>
    <xf numFmtId="0" fontId="0" fillId="9" borderId="2" xfId="0" applyFont="1" applyFill="1" applyBorder="1" applyAlignment="1">
      <alignment horizontal="center" vertical="center" wrapText="1"/>
    </xf>
    <xf numFmtId="2" fontId="0" fillId="9" borderId="2" xfId="0" applyNumberFormat="1" applyFill="1" applyBorder="1" applyAlignment="1">
      <alignment wrapText="1"/>
    </xf>
    <xf numFmtId="2" fontId="0" fillId="9" borderId="5" xfId="0" applyNumberFormat="1" applyFill="1" applyBorder="1" applyAlignment="1">
      <alignment wrapText="1"/>
    </xf>
    <xf numFmtId="0" fontId="0" fillId="0" borderId="2" xfId="0" applyFont="1" applyFill="1" applyBorder="1" applyAlignment="1"/>
    <xf numFmtId="0" fontId="2" fillId="0" borderId="0" xfId="0" applyFont="1" applyFill="1" applyAlignment="1"/>
    <xf numFmtId="2" fontId="0" fillId="0" borderId="2" xfId="0" applyNumberFormat="1" applyFill="1" applyBorder="1" applyAlignment="1"/>
    <xf numFmtId="2" fontId="0" fillId="9" borderId="2" xfId="0" applyNumberFormat="1" applyFill="1" applyBorder="1"/>
    <xf numFmtId="0" fontId="2" fillId="0" borderId="0" xfId="0" applyFont="1"/>
    <xf numFmtId="0" fontId="2" fillId="0" borderId="4" xfId="0" applyFont="1" applyBorder="1"/>
    <xf numFmtId="0" fontId="2" fillId="0" borderId="2" xfId="0" applyFont="1" applyBorder="1"/>
    <xf numFmtId="0" fontId="0" fillId="0" borderId="0" xfId="0" applyAlignment="1">
      <alignment wrapText="1"/>
    </xf>
    <xf numFmtId="0" fontId="0" fillId="0" borderId="3" xfId="0" applyBorder="1"/>
    <xf numFmtId="0" fontId="0" fillId="9" borderId="0" xfId="0" applyFill="1" applyAlignment="1">
      <alignment wrapText="1"/>
    </xf>
    <xf numFmtId="0" fontId="14" fillId="0" borderId="0" xfId="0" applyFont="1"/>
    <xf numFmtId="0" fontId="2" fillId="0" borderId="2" xfId="0" applyFont="1" applyFill="1" applyBorder="1" applyAlignment="1">
      <alignment horizontal="left"/>
    </xf>
    <xf numFmtId="0" fontId="2" fillId="0" borderId="4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/>
    </xf>
    <xf numFmtId="0" fontId="0" fillId="0" borderId="2" xfId="29" applyNumberFormat="1" applyFont="1" applyFill="1" applyBorder="1" applyAlignment="1" applyProtection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2" fontId="0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Fill="1" applyBorder="1" applyAlignment="1">
      <alignment horizontal="right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2" xfId="42" applyNumberFormat="1" applyFont="1" applyFill="1" applyBorder="1" applyAlignment="1" applyProtection="1">
      <alignment horizontal="center" vertical="center"/>
    </xf>
    <xf numFmtId="0" fontId="0" fillId="0" borderId="2" xfId="41" applyNumberFormat="1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>
      <alignment vertical="center"/>
    </xf>
    <xf numFmtId="0" fontId="0" fillId="0" borderId="4" xfId="41" applyNumberFormat="1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2" fontId="0" fillId="0" borderId="4" xfId="0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2" fontId="0" fillId="0" borderId="5" xfId="0" applyNumberFormat="1" applyFont="1" applyFill="1" applyBorder="1" applyAlignment="1">
      <alignment horizontal="right" vertical="center" wrapText="1"/>
    </xf>
    <xf numFmtId="0" fontId="0" fillId="0" borderId="2" xfId="29" applyNumberFormat="1" applyFont="1" applyFill="1" applyBorder="1" applyAlignment="1" applyProtection="1">
      <alignment horizontal="center" wrapText="1"/>
    </xf>
    <xf numFmtId="0" fontId="0" fillId="0" borderId="2" xfId="0" applyFont="1" applyFill="1" applyBorder="1" applyAlignment="1">
      <alignment horizontal="center" wrapText="1"/>
    </xf>
    <xf numFmtId="2" fontId="0" fillId="0" borderId="2" xfId="0" applyNumberFormat="1" applyFont="1" applyFill="1" applyBorder="1" applyAlignment="1">
      <alignment horizontal="center" wrapText="1"/>
    </xf>
    <xf numFmtId="2" fontId="0" fillId="0" borderId="2" xfId="0" applyNumberFormat="1" applyFont="1" applyFill="1" applyBorder="1" applyAlignment="1">
      <alignment horizontal="right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41" applyNumberFormat="1" applyFont="1" applyFill="1" applyBorder="1" applyAlignment="1" applyProtection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41" applyNumberFormat="1" applyFont="1" applyFill="1" applyBorder="1" applyAlignment="1" applyProtection="1">
      <alignment horizontal="center" vertical="center"/>
    </xf>
    <xf numFmtId="0" fontId="0" fillId="0" borderId="0" xfId="41" applyNumberFormat="1" applyFont="1" applyFill="1" applyBorder="1" applyAlignment="1" applyProtection="1">
      <alignment horizontal="center" vertical="center"/>
    </xf>
    <xf numFmtId="0" fontId="0" fillId="0" borderId="3" xfId="29" applyNumberFormat="1" applyFont="1" applyFill="1" applyBorder="1" applyAlignment="1" applyProtection="1">
      <alignment horizontal="center" vertical="center" wrapText="1"/>
    </xf>
    <xf numFmtId="2" fontId="0" fillId="0" borderId="3" xfId="0" applyNumberFormat="1" applyFont="1" applyFill="1" applyBorder="1" applyAlignment="1">
      <alignment horizontal="center" vertical="center" wrapText="1"/>
    </xf>
    <xf numFmtId="0" fontId="0" fillId="0" borderId="8" xfId="29" applyNumberFormat="1" applyFont="1" applyFill="1" applyBorder="1" applyAlignment="1" applyProtection="1">
      <alignment horizontal="center" vertical="center" wrapText="1"/>
    </xf>
    <xf numFmtId="2" fontId="0" fillId="0" borderId="8" xfId="0" applyNumberFormat="1" applyFont="1" applyFill="1" applyBorder="1" applyAlignment="1">
      <alignment horizontal="center" vertical="center" wrapText="1"/>
    </xf>
    <xf numFmtId="0" fontId="0" fillId="0" borderId="2" xfId="42" applyNumberFormat="1" applyFont="1" applyFill="1" applyBorder="1" applyAlignment="1" applyProtection="1">
      <alignment vertical="center"/>
    </xf>
    <xf numFmtId="0" fontId="0" fillId="0" borderId="2" xfId="41" applyNumberFormat="1" applyFont="1" applyFill="1" applyBorder="1" applyAlignment="1" applyProtection="1">
      <alignment horizontal="center"/>
    </xf>
    <xf numFmtId="2" fontId="0" fillId="0" borderId="3" xfId="0" applyNumberFormat="1" applyFont="1" applyFill="1" applyBorder="1" applyAlignment="1">
      <alignment horizontal="right" vertical="center" wrapText="1"/>
    </xf>
    <xf numFmtId="2" fontId="0" fillId="0" borderId="5" xfId="0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2" fillId="0" borderId="3" xfId="0" applyFont="1" applyBorder="1" applyAlignment="1">
      <alignment horizontal="center"/>
    </xf>
    <xf numFmtId="0" fontId="0" fillId="0" borderId="0" xfId="0" applyFont="1"/>
    <xf numFmtId="0" fontId="0" fillId="9" borderId="0" xfId="0" applyFont="1" applyFill="1"/>
    <xf numFmtId="2" fontId="0" fillId="9" borderId="0" xfId="0" applyNumberFormat="1" applyFont="1" applyFill="1" applyAlignment="1">
      <alignment horizontal="right" vertical="center" wrapText="1"/>
    </xf>
    <xf numFmtId="2" fontId="0" fillId="9" borderId="2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/>
    </xf>
    <xf numFmtId="2" fontId="2" fillId="0" borderId="2" xfId="0" applyNumberFormat="1" applyFont="1" applyFill="1" applyBorder="1"/>
    <xf numFmtId="0" fontId="0" fillId="0" borderId="2" xfId="0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2" fontId="0" fillId="0" borderId="3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8" xfId="0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 wrapText="1"/>
    </xf>
    <xf numFmtId="2" fontId="0" fillId="9" borderId="2" xfId="0" applyNumberFormat="1" applyFill="1" applyBorder="1" applyAlignment="1">
      <alignment horizontal="center" vertical="center" wrapText="1"/>
    </xf>
    <xf numFmtId="2" fontId="0" fillId="9" borderId="2" xfId="0" applyNumberFormat="1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 wrapText="1"/>
    </xf>
    <xf numFmtId="0" fontId="0" fillId="9" borderId="2" xfId="29" applyNumberFormat="1" applyFont="1" applyFill="1" applyBorder="1" applyAlignment="1" applyProtection="1">
      <alignment horizontal="center" vertical="center" wrapText="1"/>
    </xf>
    <xf numFmtId="0" fontId="0" fillId="9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0" borderId="2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9" fontId="0" fillId="9" borderId="2" xfId="0" applyNumberFormat="1" applyFont="1" applyFill="1" applyBorder="1" applyAlignment="1">
      <alignment horizontal="center" vertical="center" wrapText="1"/>
    </xf>
    <xf numFmtId="0" fontId="0" fillId="9" borderId="3" xfId="0" applyFont="1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2" fontId="0" fillId="9" borderId="3" xfId="0" applyNumberFormat="1" applyFill="1" applyBorder="1" applyAlignment="1">
      <alignment horizontal="center" vertical="center" wrapText="1"/>
    </xf>
    <xf numFmtId="2" fontId="2" fillId="9" borderId="2" xfId="0" applyNumberFormat="1" applyFont="1" applyFill="1" applyBorder="1" applyAlignment="1">
      <alignment horizontal="center" vertical="center"/>
    </xf>
    <xf numFmtId="0" fontId="0" fillId="9" borderId="2" xfId="0" applyFill="1" applyBorder="1" applyAlignment="1">
      <alignment vertical="center"/>
    </xf>
    <xf numFmtId="0" fontId="0" fillId="9" borderId="0" xfId="0" applyFont="1" applyFill="1" applyAlignment="1">
      <alignment vertical="center"/>
    </xf>
    <xf numFmtId="0" fontId="3" fillId="9" borderId="0" xfId="0" applyFont="1" applyFill="1" applyAlignment="1">
      <alignment vertical="center"/>
    </xf>
    <xf numFmtId="2" fontId="3" fillId="9" borderId="0" xfId="0" applyNumberFormat="1" applyFont="1" applyFill="1" applyAlignment="1">
      <alignment vertical="center"/>
    </xf>
    <xf numFmtId="2" fontId="0" fillId="0" borderId="0" xfId="0" applyNumberFormat="1" applyAlignment="1">
      <alignment vertical="center"/>
    </xf>
    <xf numFmtId="0" fontId="0" fillId="0" borderId="2" xfId="0" applyFill="1" applyBorder="1"/>
    <xf numFmtId="0" fontId="2" fillId="0" borderId="4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right" vertical="center" wrapText="1"/>
    </xf>
    <xf numFmtId="2" fontId="0" fillId="0" borderId="2" xfId="0" applyNumberFormat="1" applyFill="1" applyBorder="1" applyAlignment="1">
      <alignment horizontal="right" vertical="center" wrapText="1"/>
    </xf>
    <xf numFmtId="0" fontId="0" fillId="9" borderId="0" xfId="0" applyFont="1" applyFill="1" applyAlignment="1">
      <alignment horizontal="center" wrapText="1"/>
    </xf>
    <xf numFmtId="0" fontId="0" fillId="9" borderId="2" xfId="0" applyFill="1" applyBorder="1" applyAlignment="1">
      <alignment horizontal="right" vertical="center" wrapText="1"/>
    </xf>
    <xf numFmtId="2" fontId="0" fillId="9" borderId="2" xfId="0" applyNumberFormat="1" applyFill="1" applyBorder="1" applyAlignment="1">
      <alignment horizontal="right" vertical="center" wrapText="1"/>
    </xf>
    <xf numFmtId="0" fontId="0" fillId="9" borderId="3" xfId="0" applyFill="1" applyBorder="1" applyAlignment="1">
      <alignment horizontal="right" vertical="center" wrapText="1"/>
    </xf>
    <xf numFmtId="0" fontId="0" fillId="0" borderId="5" xfId="0" applyBorder="1"/>
    <xf numFmtId="2" fontId="0" fillId="0" borderId="4" xfId="0" applyNumberFormat="1" applyFill="1" applyBorder="1" applyAlignment="1">
      <alignment horizontal="right" vertical="center" wrapText="1"/>
    </xf>
    <xf numFmtId="0" fontId="0" fillId="9" borderId="5" xfId="0" applyFill="1" applyBorder="1" applyAlignment="1">
      <alignment horizontal="center" vertical="center" wrapText="1"/>
    </xf>
    <xf numFmtId="2" fontId="0" fillId="9" borderId="4" xfId="0" applyNumberFormat="1" applyFill="1" applyBorder="1" applyAlignment="1">
      <alignment horizontal="right" vertical="center" wrapText="1"/>
    </xf>
    <xf numFmtId="0" fontId="0" fillId="9" borderId="5" xfId="0" applyFill="1" applyBorder="1"/>
    <xf numFmtId="0" fontId="0" fillId="9" borderId="0" xfId="0" applyFill="1"/>
    <xf numFmtId="0" fontId="0" fillId="9" borderId="8" xfId="0" applyFill="1" applyBorder="1" applyAlignment="1">
      <alignment horizontal="right" vertical="center" wrapText="1"/>
    </xf>
    <xf numFmtId="0" fontId="0" fillId="9" borderId="2" xfId="0" applyFill="1" applyBorder="1"/>
    <xf numFmtId="0" fontId="0" fillId="9" borderId="4" xfId="0" applyFill="1" applyBorder="1" applyAlignment="1">
      <alignment horizontal="right" vertical="center" wrapText="1"/>
    </xf>
    <xf numFmtId="0" fontId="0" fillId="0" borderId="5" xfId="0" applyFill="1" applyBorder="1"/>
    <xf numFmtId="0" fontId="0" fillId="0" borderId="9" xfId="0" applyFill="1" applyBorder="1" applyAlignment="1">
      <alignment horizontal="right" vertical="center" wrapText="1"/>
    </xf>
    <xf numFmtId="0" fontId="0" fillId="0" borderId="8" xfId="0" applyBorder="1"/>
    <xf numFmtId="0" fontId="13" fillId="0" borderId="2" xfId="41" applyNumberFormat="1" applyFont="1" applyFill="1" applyBorder="1" applyAlignment="1" applyProtection="1">
      <alignment horizontal="center" wrapText="1"/>
    </xf>
    <xf numFmtId="0" fontId="13" fillId="0" borderId="2" xfId="41" applyNumberFormat="1" applyFont="1" applyFill="1" applyBorder="1" applyAlignment="1" applyProtection="1">
      <alignment horizontal="right" vertical="center"/>
    </xf>
    <xf numFmtId="0" fontId="0" fillId="0" borderId="6" xfId="0" applyFont="1" applyBorder="1" applyAlignment="1">
      <alignment horizontal="center" vertical="center" wrapText="1"/>
    </xf>
    <xf numFmtId="2" fontId="0" fillId="9" borderId="3" xfId="0" applyNumberFormat="1" applyFill="1" applyBorder="1" applyAlignment="1">
      <alignment horizontal="right" vertical="center" wrapText="1"/>
    </xf>
    <xf numFmtId="0" fontId="0" fillId="9" borderId="8" xfId="0" applyFont="1" applyFill="1" applyBorder="1" applyAlignment="1">
      <alignment horizontal="center" wrapText="1"/>
    </xf>
    <xf numFmtId="2" fontId="0" fillId="9" borderId="8" xfId="0" applyNumberFormat="1" applyFill="1" applyBorder="1" applyAlignment="1">
      <alignment horizontal="right" vertical="center" wrapText="1"/>
    </xf>
    <xf numFmtId="0" fontId="3" fillId="0" borderId="2" xfId="0" applyFont="1" applyFill="1" applyBorder="1"/>
    <xf numFmtId="0" fontId="0" fillId="0" borderId="8" xfId="0" applyBorder="1" applyAlignment="1">
      <alignment vertical="center" wrapText="1"/>
    </xf>
    <xf numFmtId="0" fontId="0" fillId="0" borderId="7" xfId="0" applyBorder="1" applyAlignment="1">
      <alignment vertical="center"/>
    </xf>
    <xf numFmtId="2" fontId="0" fillId="0" borderId="8" xfId="0" applyNumberFormat="1" applyBorder="1" applyAlignment="1">
      <alignment vertical="center"/>
    </xf>
    <xf numFmtId="2" fontId="0" fillId="9" borderId="8" xfId="0" applyNumberFormat="1" applyFill="1" applyBorder="1" applyAlignment="1">
      <alignment vertical="center"/>
    </xf>
    <xf numFmtId="2" fontId="0" fillId="0" borderId="2" xfId="0" applyNumberFormat="1" applyBorder="1" applyAlignment="1">
      <alignment vertical="center"/>
    </xf>
    <xf numFmtId="2" fontId="0" fillId="0" borderId="5" xfId="0" applyNumberFormat="1" applyBorder="1"/>
    <xf numFmtId="0" fontId="0" fillId="0" borderId="2" xfId="0" applyBorder="1" applyAlignment="1">
      <alignment horizontal="left"/>
    </xf>
    <xf numFmtId="0" fontId="2" fillId="0" borderId="2" xfId="0" applyFont="1" applyFill="1" applyBorder="1" applyAlignment="1"/>
    <xf numFmtId="0" fontId="2" fillId="0" borderId="4" xfId="0" applyFont="1" applyFill="1" applyBorder="1" applyAlignment="1"/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vertical="center" wrapText="1"/>
    </xf>
    <xf numFmtId="0" fontId="15" fillId="0" borderId="0" xfId="0" applyFont="1"/>
    <xf numFmtId="0" fontId="0" fillId="0" borderId="3" xfId="0" applyFont="1" applyFill="1" applyBorder="1" applyAlignment="1">
      <alignment horizontal="center" wrapText="1"/>
    </xf>
    <xf numFmtId="0" fontId="0" fillId="0" borderId="2" xfId="0" applyFont="1" applyFill="1" applyBorder="1"/>
    <xf numFmtId="0" fontId="0" fillId="0" borderId="3" xfId="0" applyFill="1" applyBorder="1" applyAlignment="1">
      <alignment horizont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wrapText="1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8" xfId="0" applyFill="1" applyBorder="1" applyAlignment="1">
      <alignment horizontal="center" wrapText="1"/>
    </xf>
    <xf numFmtId="0" fontId="0" fillId="0" borderId="11" xfId="0" applyFill="1" applyBorder="1"/>
    <xf numFmtId="0" fontId="0" fillId="0" borderId="11" xfId="0" applyFill="1" applyBorder="1" applyAlignment="1">
      <alignment horizontal="center" wrapText="1"/>
    </xf>
    <xf numFmtId="2" fontId="0" fillId="0" borderId="11" xfId="0" applyNumberFormat="1" applyFill="1" applyBorder="1" applyAlignment="1">
      <alignment horizontal="center" wrapText="1"/>
    </xf>
    <xf numFmtId="0" fontId="2" fillId="0" borderId="4" xfId="0" applyFont="1" applyBorder="1" applyAlignment="1"/>
    <xf numFmtId="0" fontId="2" fillId="0" borderId="2" xfId="0" applyFont="1" applyBorder="1" applyAlignment="1"/>
    <xf numFmtId="0" fontId="2" fillId="0" borderId="3" xfId="0" applyFont="1" applyFill="1" applyBorder="1" applyAlignment="1">
      <alignment horizontal="center"/>
    </xf>
    <xf numFmtId="2" fontId="0" fillId="0" borderId="2" xfId="0" applyNumberForma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0" fontId="2" fillId="0" borderId="11" xfId="0" applyFont="1" applyFill="1" applyBorder="1"/>
    <xf numFmtId="0" fontId="0" fillId="0" borderId="3" xfId="0" applyFill="1" applyBorder="1"/>
    <xf numFmtId="2" fontId="0" fillId="0" borderId="3" xfId="0" applyNumberFormat="1" applyFill="1" applyBorder="1"/>
    <xf numFmtId="0" fontId="0" fillId="0" borderId="0" xfId="0" applyFill="1"/>
    <xf numFmtId="2" fontId="0" fillId="0" borderId="0" xfId="0" applyNumberFormat="1" applyFill="1"/>
    <xf numFmtId="2" fontId="0" fillId="0" borderId="4" xfId="0" applyNumberFormat="1" applyFill="1" applyBorder="1"/>
    <xf numFmtId="0" fontId="0" fillId="0" borderId="8" xfId="0" applyFill="1" applyBorder="1"/>
    <xf numFmtId="0" fontId="16" fillId="0" borderId="2" xfId="0" applyFont="1" applyBorder="1"/>
    <xf numFmtId="2" fontId="0" fillId="0" borderId="0" xfId="0" applyNumberFormat="1"/>
    <xf numFmtId="2" fontId="2" fillId="0" borderId="2" xfId="0" applyNumberFormat="1" applyFont="1" applyFill="1" applyBorder="1" applyAlignment="1"/>
    <xf numFmtId="0" fontId="0" fillId="0" borderId="12" xfId="0" applyFont="1" applyFill="1" applyBorder="1"/>
    <xf numFmtId="0" fontId="0" fillId="0" borderId="0" xfId="0" applyFill="1" applyAlignment="1">
      <alignment horizontal="center"/>
    </xf>
    <xf numFmtId="2" fontId="0" fillId="0" borderId="8" xfId="0" applyNumberFormat="1" applyFill="1" applyBorder="1" applyAlignment="1">
      <alignment horizontal="center"/>
    </xf>
    <xf numFmtId="2" fontId="0" fillId="0" borderId="3" xfId="0" applyNumberFormat="1" applyBorder="1"/>
    <xf numFmtId="0" fontId="2" fillId="0" borderId="0" xfId="0" applyFont="1" applyFill="1"/>
    <xf numFmtId="0" fontId="0" fillId="0" borderId="0" xfId="0" applyFill="1" applyAlignment="1">
      <alignment wrapText="1"/>
    </xf>
    <xf numFmtId="2" fontId="2" fillId="0" borderId="3" xfId="0" applyNumberFormat="1" applyFont="1" applyFill="1" applyBorder="1" applyAlignment="1">
      <alignment horizontal="center" wrapText="1"/>
    </xf>
    <xf numFmtId="0" fontId="0" fillId="0" borderId="10" xfId="0" applyFill="1" applyBorder="1" applyAlignment="1">
      <alignment horizontal="center"/>
    </xf>
    <xf numFmtId="2" fontId="0" fillId="0" borderId="6" xfId="0" applyNumberFormat="1" applyFill="1" applyBorder="1" applyAlignment="1">
      <alignment horizontal="center" wrapText="1"/>
    </xf>
    <xf numFmtId="0" fontId="0" fillId="0" borderId="3" xfId="0" applyFill="1" applyBorder="1" applyAlignment="1">
      <alignment horizontal="center"/>
    </xf>
    <xf numFmtId="2" fontId="0" fillId="0" borderId="4" xfId="0" applyNumberFormat="1" applyFill="1" applyBorder="1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0" borderId="13" xfId="0" applyFill="1" applyBorder="1" applyAlignment="1">
      <alignment horizontal="center"/>
    </xf>
    <xf numFmtId="2" fontId="0" fillId="0" borderId="3" xfId="0" applyNumberFormat="1" applyFill="1" applyBorder="1" applyAlignment="1">
      <alignment horizontal="right" wrapText="1"/>
    </xf>
    <xf numFmtId="2" fontId="0" fillId="0" borderId="2" xfId="0" applyNumberFormat="1" applyFill="1" applyBorder="1" applyAlignment="1">
      <alignment horizontal="right" wrapText="1"/>
    </xf>
    <xf numFmtId="2" fontId="0" fillId="0" borderId="2" xfId="0" applyNumberFormat="1" applyFill="1" applyBorder="1"/>
    <xf numFmtId="2" fontId="0" fillId="0" borderId="6" xfId="0" applyNumberFormat="1" applyFill="1" applyBorder="1"/>
    <xf numFmtId="0" fontId="16" fillId="0" borderId="0" xfId="0" applyFont="1"/>
    <xf numFmtId="2" fontId="2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wrapText="1"/>
    </xf>
    <xf numFmtId="2" fontId="0" fillId="0" borderId="3" xfId="0" applyNumberFormat="1" applyFill="1" applyBorder="1" applyAlignment="1">
      <alignment wrapText="1"/>
    </xf>
    <xf numFmtId="0" fontId="0" fillId="0" borderId="0" xfId="0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2" fontId="0" fillId="0" borderId="7" xfId="0" applyNumberFormat="1" applyFill="1" applyBorder="1" applyAlignment="1">
      <alignment wrapText="1"/>
    </xf>
    <xf numFmtId="2" fontId="0" fillId="0" borderId="8" xfId="0" applyNumberFormat="1" applyFill="1" applyBorder="1" applyAlignment="1">
      <alignment wrapText="1"/>
    </xf>
    <xf numFmtId="0" fontId="0" fillId="0" borderId="0" xfId="0" applyFill="1" applyAlignment="1">
      <alignment horizontal="center" vertical="top" wrapText="1"/>
    </xf>
    <xf numFmtId="2" fontId="0" fillId="0" borderId="0" xfId="0" applyNumberFormat="1" applyFill="1" applyAlignment="1">
      <alignment wrapText="1"/>
    </xf>
    <xf numFmtId="0" fontId="3" fillId="9" borderId="0" xfId="0" applyFont="1" applyFill="1"/>
    <xf numFmtId="0" fontId="16" fillId="0" borderId="0" xfId="0" applyFont="1" applyAlignment="1">
      <alignment horizontal="center" vertical="top"/>
    </xf>
    <xf numFmtId="0" fontId="2" fillId="0" borderId="11" xfId="0" applyFont="1" applyFill="1" applyBorder="1" applyAlignment="1">
      <alignment horizontal="center" wrapText="1"/>
    </xf>
    <xf numFmtId="0" fontId="2" fillId="0" borderId="8" xfId="19" applyNumberFormat="1" applyFont="1" applyFill="1" applyBorder="1" applyAlignment="1" applyProtection="1">
      <alignment horizontal="center" wrapText="1"/>
    </xf>
    <xf numFmtId="0" fontId="2" fillId="0" borderId="8" xfId="0" applyFont="1" applyFill="1" applyBorder="1" applyAlignment="1">
      <alignment horizontal="center" wrapText="1"/>
    </xf>
    <xf numFmtId="2" fontId="2" fillId="0" borderId="11" xfId="0" applyNumberFormat="1" applyFont="1" applyFill="1" applyBorder="1" applyAlignment="1">
      <alignment horizontal="center" wrapText="1"/>
    </xf>
    <xf numFmtId="0" fontId="0" fillId="0" borderId="2" xfId="0" applyFill="1" applyBorder="1" applyAlignment="1">
      <alignment horizontal="right"/>
    </xf>
    <xf numFmtId="0" fontId="0" fillId="0" borderId="6" xfId="0" applyFill="1" applyBorder="1" applyAlignment="1">
      <alignment horizontal="center" wrapText="1"/>
    </xf>
    <xf numFmtId="0" fontId="0" fillId="0" borderId="10" xfId="0" applyFill="1" applyBorder="1" applyAlignment="1">
      <alignment horizontal="right" wrapText="1"/>
    </xf>
    <xf numFmtId="2" fontId="0" fillId="0" borderId="6" xfId="0" applyNumberFormat="1" applyFill="1" applyBorder="1" applyAlignment="1">
      <alignment horizontal="right" wrapText="1"/>
    </xf>
    <xf numFmtId="4" fontId="0" fillId="0" borderId="5" xfId="0" applyNumberFormat="1" applyFill="1" applyBorder="1" applyAlignment="1">
      <alignment horizontal="right" wrapText="1"/>
    </xf>
    <xf numFmtId="0" fontId="0" fillId="0" borderId="3" xfId="0" applyFill="1" applyBorder="1" applyAlignment="1">
      <alignment horizontal="right"/>
    </xf>
    <xf numFmtId="0" fontId="0" fillId="0" borderId="10" xfId="0" applyFont="1" applyFill="1" applyBorder="1" applyAlignment="1">
      <alignment horizontal="center" wrapText="1"/>
    </xf>
    <xf numFmtId="2" fontId="0" fillId="0" borderId="1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/>
    <xf numFmtId="2" fontId="0" fillId="0" borderId="2" xfId="0" applyNumberFormat="1" applyFill="1" applyBorder="1" applyAlignment="1">
      <alignment vertical="center"/>
    </xf>
    <xf numFmtId="2" fontId="0" fillId="0" borderId="2" xfId="0" applyNumberForma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0" xfId="0" applyFont="1" applyAlignment="1">
      <alignment wrapText="1"/>
    </xf>
    <xf numFmtId="2" fontId="0" fillId="0" borderId="3" xfId="0" applyNumberFormat="1" applyFill="1" applyBorder="1" applyAlignment="1">
      <alignment horizontal="center" wrapText="1"/>
    </xf>
    <xf numFmtId="2" fontId="0" fillId="0" borderId="5" xfId="0" applyNumberFormat="1" applyFill="1" applyBorder="1" applyAlignment="1">
      <alignment horizontal="center" wrapText="1"/>
    </xf>
    <xf numFmtId="0" fontId="2" fillId="0" borderId="0" xfId="0" applyFont="1" applyFill="1" applyAlignment="1">
      <alignment horizontal="left" vertical="top" wrapText="1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wrapText="1"/>
    </xf>
    <xf numFmtId="0" fontId="17" fillId="0" borderId="0" xfId="0" applyFont="1" applyAlignment="1"/>
    <xf numFmtId="0" fontId="0" fillId="0" borderId="0" xfId="0" applyAlignment="1"/>
    <xf numFmtId="2" fontId="0" fillId="0" borderId="0" xfId="0" applyNumberFormat="1" applyAlignment="1"/>
    <xf numFmtId="0" fontId="18" fillId="0" borderId="0" xfId="0" applyFont="1" applyAlignment="1"/>
    <xf numFmtId="0" fontId="0" fillId="0" borderId="0" xfId="0" applyAlignment="1">
      <alignment horizontal="center" wrapText="1"/>
    </xf>
    <xf numFmtId="2" fontId="0" fillId="0" borderId="8" xfId="0" applyNumberFormat="1" applyFill="1" applyBorder="1"/>
    <xf numFmtId="4" fontId="0" fillId="0" borderId="2" xfId="0" applyNumberFormat="1" applyFill="1" applyBorder="1"/>
    <xf numFmtId="0" fontId="0" fillId="0" borderId="0" xfId="0" applyAlignment="1">
      <alignment horizontal="center"/>
    </xf>
    <xf numFmtId="0" fontId="2" fillId="0" borderId="0" xfId="0" applyFont="1" applyFill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2" xfId="41" applyNumberFormat="1" applyFont="1" applyFill="1" applyBorder="1" applyAlignment="1" applyProtection="1">
      <alignment wrapText="1"/>
    </xf>
    <xf numFmtId="0" fontId="0" fillId="0" borderId="3" xfId="41" applyNumberFormat="1" applyFont="1" applyFill="1" applyBorder="1" applyAlignment="1" applyProtection="1">
      <alignment wrapText="1"/>
    </xf>
    <xf numFmtId="0" fontId="0" fillId="0" borderId="3" xfId="41" applyNumberFormat="1" applyFont="1" applyFill="1" applyBorder="1" applyAlignment="1" applyProtection="1">
      <alignment horizontal="center" wrapText="1"/>
    </xf>
    <xf numFmtId="2" fontId="0" fillId="0" borderId="3" xfId="41" applyNumberFormat="1" applyFont="1" applyFill="1" applyBorder="1" applyAlignment="1" applyProtection="1">
      <alignment horizontal="center" wrapText="1"/>
    </xf>
    <xf numFmtId="2" fontId="0" fillId="0" borderId="2" xfId="41" applyNumberFormat="1" applyFont="1" applyFill="1" applyBorder="1" applyAlignment="1" applyProtection="1">
      <alignment horizontal="center" wrapText="1"/>
    </xf>
    <xf numFmtId="0" fontId="12" fillId="0" borderId="0" xfId="41" applyNumberFormat="1" applyFont="1" applyFill="1" applyBorder="1" applyAlignment="1" applyProtection="1">
      <alignment wrapText="1"/>
    </xf>
    <xf numFmtId="0" fontId="0" fillId="0" borderId="5" xfId="41" applyNumberFormat="1" applyFont="1" applyFill="1" applyBorder="1" applyAlignment="1" applyProtection="1">
      <alignment wrapText="1"/>
    </xf>
    <xf numFmtId="0" fontId="0" fillId="0" borderId="2" xfId="41" applyNumberFormat="1" applyFont="1" applyFill="1" applyBorder="1" applyAlignment="1" applyProtection="1">
      <alignment horizontal="center" wrapText="1"/>
    </xf>
    <xf numFmtId="0" fontId="0" fillId="0" borderId="9" xfId="41" applyNumberFormat="1" applyFont="1" applyFill="1" applyBorder="1" applyAlignment="1" applyProtection="1">
      <alignment horizontal="center" wrapText="1"/>
    </xf>
    <xf numFmtId="0" fontId="0" fillId="0" borderId="7" xfId="41" applyNumberFormat="1" applyFont="1" applyFill="1" applyBorder="1" applyAlignment="1" applyProtection="1">
      <alignment wrapText="1"/>
    </xf>
    <xf numFmtId="0" fontId="0" fillId="0" borderId="8" xfId="41" applyNumberFormat="1" applyFont="1" applyFill="1" applyBorder="1" applyAlignment="1" applyProtection="1">
      <alignment wrapText="1"/>
    </xf>
    <xf numFmtId="0" fontId="0" fillId="0" borderId="8" xfId="41" applyNumberFormat="1" applyFont="1" applyFill="1" applyBorder="1" applyAlignment="1" applyProtection="1">
      <alignment horizontal="center" wrapText="1"/>
    </xf>
    <xf numFmtId="2" fontId="0" fillId="0" borderId="8" xfId="41" applyNumberFormat="1" applyFont="1" applyFill="1" applyBorder="1" applyAlignment="1" applyProtection="1">
      <alignment horizontal="center" wrapText="1"/>
    </xf>
    <xf numFmtId="0" fontId="0" fillId="0" borderId="4" xfId="41" applyNumberFormat="1" applyFont="1" applyFill="1" applyBorder="1" applyAlignment="1" applyProtection="1">
      <alignment horizontal="center" wrapText="1"/>
    </xf>
    <xf numFmtId="0" fontId="0" fillId="0" borderId="8" xfId="0" applyFont="1" applyFill="1" applyBorder="1" applyAlignment="1">
      <alignment horizontal="center" wrapText="1"/>
    </xf>
    <xf numFmtId="0" fontId="0" fillId="0" borderId="9" xfId="41" applyNumberFormat="1" applyFont="1" applyFill="1" applyBorder="1" applyAlignment="1" applyProtection="1">
      <alignment wrapText="1"/>
    </xf>
    <xf numFmtId="0" fontId="13" fillId="0" borderId="0" xfId="41" applyNumberFormat="1" applyFont="1" applyFill="1" applyBorder="1" applyAlignment="1" applyProtection="1">
      <alignment wrapText="1"/>
    </xf>
    <xf numFmtId="0" fontId="0" fillId="0" borderId="0" xfId="41" applyNumberFormat="1" applyFont="1" applyFill="1" applyBorder="1" applyAlignment="1" applyProtection="1">
      <alignment wrapText="1"/>
    </xf>
    <xf numFmtId="0" fontId="0" fillId="0" borderId="6" xfId="41" applyNumberFormat="1" applyFont="1" applyFill="1" applyBorder="1" applyAlignment="1" applyProtection="1">
      <alignment wrapText="1"/>
    </xf>
    <xf numFmtId="0" fontId="0" fillId="0" borderId="10" xfId="41" applyNumberFormat="1" applyFont="1" applyFill="1" applyBorder="1" applyAlignment="1" applyProtection="1">
      <alignment wrapText="1"/>
    </xf>
    <xf numFmtId="2" fontId="0" fillId="0" borderId="0" xfId="0" applyNumberFormat="1" applyFont="1" applyFill="1"/>
    <xf numFmtId="0" fontId="0" fillId="0" borderId="0" xfId="0" applyFont="1" applyFill="1" applyAlignment="1"/>
    <xf numFmtId="0" fontId="0" fillId="0" borderId="4" xfId="41" applyNumberFormat="1" applyFont="1" applyFill="1" applyBorder="1" applyAlignment="1" applyProtection="1">
      <alignment wrapText="1"/>
    </xf>
    <xf numFmtId="0" fontId="0" fillId="0" borderId="3" xfId="0" applyFont="1" applyFill="1" applyBorder="1" applyAlignment="1"/>
    <xf numFmtId="0" fontId="2" fillId="0" borderId="0" xfId="0" applyFont="1" applyAlignment="1"/>
    <xf numFmtId="0" fontId="2" fillId="0" borderId="10" xfId="0" applyFont="1" applyFill="1" applyBorder="1" applyAlignment="1">
      <alignment horizontal="center" wrapText="1"/>
    </xf>
    <xf numFmtId="2" fontId="2" fillId="0" borderId="6" xfId="0" applyNumberFormat="1" applyFont="1" applyFill="1" applyBorder="1" applyAlignment="1">
      <alignment horizontal="center" wrapText="1"/>
    </xf>
    <xf numFmtId="49" fontId="0" fillId="0" borderId="0" xfId="22" applyNumberFormat="1" applyFont="1" applyFill="1" applyBorder="1" applyAlignment="1" applyProtection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2" fontId="2" fillId="0" borderId="8" xfId="0" applyNumberFormat="1" applyFont="1" applyFill="1" applyBorder="1" applyAlignment="1">
      <alignment horizontal="center" wrapText="1"/>
    </xf>
    <xf numFmtId="0" fontId="0" fillId="0" borderId="4" xfId="0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9" borderId="2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2" fontId="2" fillId="9" borderId="2" xfId="0" applyNumberFormat="1" applyFont="1" applyFill="1" applyBorder="1" applyAlignment="1">
      <alignment horizontal="center" wrapText="1"/>
    </xf>
    <xf numFmtId="4" fontId="0" fillId="0" borderId="2" xfId="0" applyNumberFormat="1" applyFont="1" applyBorder="1" applyAlignment="1">
      <alignment horizontal="center" vertical="center" wrapText="1"/>
    </xf>
    <xf numFmtId="3" fontId="0" fillId="0" borderId="2" xfId="0" applyNumberFormat="1" applyBorder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 horizontal="center" vertical="center" wrapText="1"/>
    </xf>
    <xf numFmtId="3" fontId="0" fillId="0" borderId="3" xfId="0" applyNumberFormat="1" applyBorder="1"/>
    <xf numFmtId="2" fontId="0" fillId="0" borderId="3" xfId="0" applyNumberFormat="1" applyBorder="1" applyAlignment="1">
      <alignment horizontal="center"/>
    </xf>
    <xf numFmtId="0" fontId="3" fillId="0" borderId="0" xfId="0" applyFont="1" applyFill="1"/>
    <xf numFmtId="0" fontId="2" fillId="0" borderId="7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wrapText="1"/>
    </xf>
    <xf numFmtId="0" fontId="0" fillId="0" borderId="2" xfId="0" applyFont="1" applyBorder="1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0" fillId="0" borderId="2" xfId="0" applyFill="1" applyBorder="1" applyAlignment="1">
      <alignment horizontal="right" wrapText="1"/>
    </xf>
    <xf numFmtId="0" fontId="0" fillId="0" borderId="2" xfId="0" applyFont="1" applyBorder="1" applyAlignment="1">
      <alignment horizontal="left" vertical="center" wrapText="1"/>
    </xf>
    <xf numFmtId="0" fontId="0" fillId="0" borderId="4" xfId="0" applyBorder="1" applyAlignment="1">
      <alignment wrapText="1"/>
    </xf>
    <xf numFmtId="0" fontId="0" fillId="0" borderId="3" xfId="0" applyFont="1" applyBorder="1" applyAlignment="1">
      <alignment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2" fillId="9" borderId="0" xfId="0" applyFont="1" applyFill="1"/>
    <xf numFmtId="0" fontId="2" fillId="9" borderId="2" xfId="0" applyFont="1" applyFill="1" applyBorder="1" applyAlignment="1">
      <alignment horizontal="center" vertical="center" wrapText="1"/>
    </xf>
    <xf numFmtId="0" fontId="2" fillId="9" borderId="2" xfId="19" applyNumberFormat="1" applyFont="1" applyFill="1" applyBorder="1" applyAlignment="1" applyProtection="1">
      <alignment horizontal="center" vertical="center" wrapText="1"/>
    </xf>
    <xf numFmtId="0" fontId="2" fillId="9" borderId="2" xfId="0" applyFont="1" applyFill="1" applyBorder="1" applyAlignment="1">
      <alignment vertical="center" wrapText="1"/>
    </xf>
    <xf numFmtId="2" fontId="2" fillId="9" borderId="2" xfId="0" applyNumberFormat="1" applyFont="1" applyFill="1" applyBorder="1" applyAlignment="1">
      <alignment horizontal="center" vertical="center" wrapText="1"/>
    </xf>
    <xf numFmtId="0" fontId="0" fillId="9" borderId="8" xfId="0" applyFill="1" applyBorder="1" applyAlignment="1">
      <alignment vertical="center"/>
    </xf>
    <xf numFmtId="0" fontId="0" fillId="9" borderId="8" xfId="0" applyFont="1" applyFill="1" applyBorder="1" applyAlignment="1">
      <alignment horizontal="center" vertical="center" wrapText="1"/>
    </xf>
    <xf numFmtId="0" fontId="0" fillId="9" borderId="8" xfId="0" applyFill="1" applyBorder="1" applyAlignment="1">
      <alignment vertical="center" wrapText="1"/>
    </xf>
    <xf numFmtId="2" fontId="0" fillId="9" borderId="8" xfId="0" applyNumberForma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2" fontId="0" fillId="9" borderId="4" xfId="0" applyNumberFormat="1" applyFill="1" applyBorder="1" applyAlignment="1">
      <alignment vertical="center"/>
    </xf>
    <xf numFmtId="2" fontId="0" fillId="9" borderId="11" xfId="0" applyNumberFormat="1" applyFill="1" applyBorder="1" applyAlignment="1">
      <alignment vertical="center"/>
    </xf>
    <xf numFmtId="2" fontId="0" fillId="9" borderId="3" xfId="0" applyNumberFormat="1" applyFill="1" applyBorder="1" applyAlignment="1">
      <alignment vertical="center" wrapText="1"/>
    </xf>
    <xf numFmtId="2" fontId="0" fillId="9" borderId="2" xfId="0" applyNumberFormat="1" applyFill="1" applyBorder="1" applyAlignment="1">
      <alignment vertical="center"/>
    </xf>
    <xf numFmtId="2" fontId="0" fillId="9" borderId="5" xfId="0" applyNumberFormat="1" applyFill="1" applyBorder="1" applyAlignment="1">
      <alignment vertical="center"/>
    </xf>
    <xf numFmtId="0" fontId="2" fillId="0" borderId="4" xfId="0" applyFont="1" applyFill="1" applyBorder="1" applyAlignment="1">
      <alignment horizontal="center"/>
    </xf>
    <xf numFmtId="0" fontId="2" fillId="0" borderId="11" xfId="19" applyNumberFormat="1" applyFont="1" applyFill="1" applyBorder="1" applyAlignment="1" applyProtection="1">
      <alignment horizontal="center" wrapText="1"/>
    </xf>
    <xf numFmtId="0" fontId="2" fillId="0" borderId="6" xfId="0" applyFont="1" applyFill="1" applyBorder="1" applyAlignment="1">
      <alignment horizontal="center" wrapText="1"/>
    </xf>
    <xf numFmtId="2" fontId="0" fillId="0" borderId="3" xfId="0" applyNumberForma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11" xfId="19" applyNumberFormat="1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2" fontId="0" fillId="0" borderId="3" xfId="0" applyNumberFormat="1" applyFill="1" applyBorder="1" applyAlignment="1">
      <alignment vertical="center" wrapText="1"/>
    </xf>
    <xf numFmtId="0" fontId="15" fillId="9" borderId="0" xfId="0" applyFont="1" applyFill="1" applyAlignment="1">
      <alignment wrapText="1"/>
    </xf>
    <xf numFmtId="2" fontId="0" fillId="0" borderId="0" xfId="0" applyNumberFormat="1" applyFill="1" applyAlignment="1">
      <alignment vertical="center" wrapText="1"/>
    </xf>
    <xf numFmtId="0" fontId="2" fillId="0" borderId="3" xfId="0" applyFont="1" applyFill="1" applyBorder="1" applyAlignment="1"/>
    <xf numFmtId="0" fontId="2" fillId="0" borderId="6" xfId="0" applyFont="1" applyFill="1" applyBorder="1" applyAlignment="1"/>
    <xf numFmtId="0" fontId="2" fillId="0" borderId="8" xfId="19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5" xfId="0" applyFont="1" applyFill="1" applyBorder="1" applyAlignment="1"/>
    <xf numFmtId="0" fontId="2" fillId="0" borderId="16" xfId="0" applyFont="1" applyFill="1" applyBorder="1" applyAlignment="1"/>
    <xf numFmtId="0" fontId="22" fillId="0" borderId="2" xfId="0" applyFont="1" applyFill="1" applyBorder="1" applyAlignment="1">
      <alignment horizontal="center"/>
    </xf>
    <xf numFmtId="0" fontId="22" fillId="0" borderId="2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2" fontId="0" fillId="9" borderId="0" xfId="0" applyNumberFormat="1" applyFont="1" applyFill="1" applyBorder="1" applyAlignment="1">
      <alignment horizontal="right" vertical="center" wrapText="1"/>
    </xf>
    <xf numFmtId="0" fontId="0" fillId="0" borderId="15" xfId="29" applyNumberFormat="1" applyFont="1" applyFill="1" applyBorder="1" applyAlignment="1" applyProtection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2" fontId="0" fillId="0" borderId="5" xfId="0" applyNumberFormat="1" applyFill="1" applyBorder="1"/>
    <xf numFmtId="2" fontId="0" fillId="0" borderId="17" xfId="0" applyNumberFormat="1" applyFill="1" applyBorder="1"/>
    <xf numFmtId="2" fontId="0" fillId="0" borderId="0" xfId="0" applyNumberFormat="1" applyFill="1" applyBorder="1" applyAlignment="1">
      <alignment wrapText="1"/>
    </xf>
    <xf numFmtId="2" fontId="0" fillId="0" borderId="17" xfId="0" applyNumberFormat="1" applyFill="1" applyBorder="1" applyAlignment="1">
      <alignment wrapText="1"/>
    </xf>
    <xf numFmtId="2" fontId="0" fillId="0" borderId="5" xfId="0" applyNumberFormat="1" applyFill="1" applyBorder="1" applyAlignment="1">
      <alignment horizontal="right"/>
    </xf>
    <xf numFmtId="2" fontId="0" fillId="0" borderId="17" xfId="0" applyNumberFormat="1" applyFill="1" applyBorder="1" applyAlignment="1">
      <alignment horizontal="right"/>
    </xf>
    <xf numFmtId="2" fontId="0" fillId="0" borderId="0" xfId="0" applyNumberFormat="1" applyFill="1" applyBorder="1" applyAlignment="1">
      <alignment vertical="center"/>
    </xf>
    <xf numFmtId="2" fontId="0" fillId="0" borderId="6" xfId="0" applyNumberFormat="1" applyFill="1" applyBorder="1" applyAlignment="1">
      <alignment vertical="center"/>
    </xf>
    <xf numFmtId="2" fontId="0" fillId="0" borderId="6" xfId="0" applyNumberFormat="1" applyFill="1" applyBorder="1" applyAlignment="1">
      <alignment vertical="center" wrapText="1"/>
    </xf>
    <xf numFmtId="2" fontId="0" fillId="0" borderId="17" xfId="0" applyNumberFormat="1" applyFill="1" applyBorder="1" applyAlignment="1">
      <alignment vertical="center"/>
    </xf>
    <xf numFmtId="2" fontId="0" fillId="0" borderId="5" xfId="0" applyNumberFormat="1" applyFill="1" applyBorder="1" applyAlignment="1">
      <alignment horizontal="right" wrapText="1"/>
    </xf>
    <xf numFmtId="2" fontId="0" fillId="0" borderId="7" xfId="0" applyNumberFormat="1" applyFill="1" applyBorder="1"/>
    <xf numFmtId="2" fontId="0" fillId="0" borderId="0" xfId="0" applyNumberFormat="1" applyFill="1" applyBorder="1"/>
    <xf numFmtId="0" fontId="0" fillId="0" borderId="0" xfId="0" applyFont="1" applyFill="1" applyBorder="1" applyAlignment="1">
      <alignment horizontal="center"/>
    </xf>
    <xf numFmtId="2" fontId="0" fillId="0" borderId="0" xfId="41" applyNumberFormat="1" applyFont="1" applyFill="1" applyBorder="1" applyAlignment="1" applyProtection="1">
      <alignment horizontal="center" wrapText="1"/>
    </xf>
    <xf numFmtId="0" fontId="0" fillId="0" borderId="0" xfId="0" applyFont="1" applyFill="1" applyBorder="1"/>
    <xf numFmtId="2" fontId="0" fillId="0" borderId="0" xfId="0" applyNumberFormat="1" applyFill="1" applyBorder="1" applyAlignment="1">
      <alignment vertical="center" wrapText="1"/>
    </xf>
    <xf numFmtId="0" fontId="23" fillId="0" borderId="0" xfId="0" applyFont="1" applyAlignment="1">
      <alignment wrapText="1"/>
    </xf>
    <xf numFmtId="0" fontId="24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wrapText="1"/>
    </xf>
    <xf numFmtId="0" fontId="0" fillId="0" borderId="14" xfId="0" applyBorder="1" applyAlignment="1">
      <alignment horizontal="center"/>
    </xf>
    <xf numFmtId="0" fontId="0" fillId="0" borderId="0" xfId="0" applyAlignment="1">
      <alignment horizontal="right"/>
    </xf>
    <xf numFmtId="0" fontId="18" fillId="0" borderId="0" xfId="0" applyFont="1" applyAlignment="1">
      <alignment horizontal="center" wrapText="1"/>
    </xf>
    <xf numFmtId="0" fontId="0" fillId="0" borderId="0" xfId="0" applyFill="1" applyBorder="1"/>
    <xf numFmtId="0" fontId="0" fillId="0" borderId="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4" xfId="0" applyBorder="1" applyAlignment="1">
      <alignment horizontal="right"/>
    </xf>
    <xf numFmtId="0" fontId="23" fillId="0" borderId="0" xfId="0" applyFont="1" applyAlignment="1">
      <alignment horizontal="center" wrapText="1"/>
    </xf>
    <xf numFmtId="0" fontId="2" fillId="0" borderId="2" xfId="0" applyFont="1" applyFill="1" applyBorder="1" applyAlignment="1">
      <alignment horizontal="left"/>
    </xf>
    <xf numFmtId="0" fontId="14" fillId="0" borderId="14" xfId="0" applyFont="1" applyBorder="1" applyAlignment="1">
      <alignment horizontal="center"/>
    </xf>
    <xf numFmtId="0" fontId="14" fillId="0" borderId="0" xfId="0" applyFont="1" applyAlignment="1">
      <alignment horizontal="right"/>
    </xf>
    <xf numFmtId="0" fontId="24" fillId="0" borderId="0" xfId="0" applyFont="1" applyBorder="1" applyAlignment="1">
      <alignment horizontal="left" wrapText="1"/>
    </xf>
    <xf numFmtId="0" fontId="0" fillId="0" borderId="0" xfId="0" applyFont="1" applyFill="1" applyBorder="1" applyAlignment="1">
      <alignment horizontal="center" vertical="top" wrapText="1"/>
    </xf>
    <xf numFmtId="0" fontId="2" fillId="9" borderId="2" xfId="0" applyFont="1" applyFill="1" applyBorder="1" applyAlignment="1">
      <alignment horizontal="left" vertical="center"/>
    </xf>
    <xf numFmtId="0" fontId="24" fillId="0" borderId="0" xfId="0" applyFont="1" applyBorder="1" applyAlignment="1">
      <alignment horizontal="left" vertical="center" wrapText="1"/>
    </xf>
    <xf numFmtId="0" fontId="0" fillId="0" borderId="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Fill="1" applyBorder="1"/>
    <xf numFmtId="0" fontId="0" fillId="0" borderId="7" xfId="0" applyFont="1" applyFill="1" applyBorder="1" applyAlignment="1">
      <alignment horizontal="center" vertical="top" wrapText="1"/>
    </xf>
    <xf numFmtId="0" fontId="0" fillId="0" borderId="14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  <xf numFmtId="0" fontId="23" fillId="0" borderId="10" xfId="0" applyFont="1" applyBorder="1" applyAlignment="1">
      <alignment horizontal="center" wrapText="1"/>
    </xf>
    <xf numFmtId="0" fontId="23" fillId="0" borderId="6" xfId="0" applyFont="1" applyBorder="1" applyAlignment="1">
      <alignment horizontal="center" wrapText="1"/>
    </xf>
    <xf numFmtId="0" fontId="23" fillId="0" borderId="15" xfId="0" applyFont="1" applyBorder="1" applyAlignment="1">
      <alignment horizontal="center" wrapText="1"/>
    </xf>
    <xf numFmtId="0" fontId="23" fillId="0" borderId="13" xfId="0" applyFont="1" applyBorder="1" applyAlignment="1">
      <alignment horizontal="center" wrapText="1"/>
    </xf>
    <xf numFmtId="0" fontId="23" fillId="0" borderId="7" xfId="0" applyFont="1" applyBorder="1" applyAlignment="1">
      <alignment horizontal="center" wrapText="1"/>
    </xf>
    <xf numFmtId="0" fontId="23" fillId="0" borderId="9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14" xfId="0" applyFont="1" applyFill="1" applyBorder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wrapText="1"/>
    </xf>
    <xf numFmtId="0" fontId="0" fillId="0" borderId="0" xfId="0" applyFill="1" applyAlignment="1">
      <alignment horizontal="left" wrapText="1"/>
    </xf>
    <xf numFmtId="0" fontId="0" fillId="0" borderId="0" xfId="0" applyBorder="1"/>
    <xf numFmtId="0" fontId="2" fillId="0" borderId="14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 wrapText="1"/>
    </xf>
    <xf numFmtId="0" fontId="24" fillId="0" borderId="0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wrapText="1"/>
    </xf>
    <xf numFmtId="0" fontId="0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0" xfId="0" applyFont="1" applyBorder="1" applyAlignment="1">
      <alignment horizontal="left" vertical="top" wrapText="1"/>
    </xf>
    <xf numFmtId="0" fontId="2" fillId="0" borderId="0" xfId="0" applyFont="1" applyFill="1" applyAlignment="1">
      <alignment horizontal="left" vertical="center" wrapText="1"/>
    </xf>
  </cellXfs>
  <cellStyles count="43">
    <cellStyle name="Accent 1 1" xfId="1"/>
    <cellStyle name="Accent 2 1" xfId="2"/>
    <cellStyle name="Accent 3 1" xfId="3"/>
    <cellStyle name="Accent 4" xfId="4"/>
    <cellStyle name="Bad 1" xfId="5"/>
    <cellStyle name="Default" xfId="6"/>
    <cellStyle name="Error 1" xfId="7"/>
    <cellStyle name="Excel Built-in Normal" xfId="41"/>
    <cellStyle name="Excel Built-in Normal 3" xfId="42"/>
    <cellStyle name="Footnote 1" xfId="8"/>
    <cellStyle name="Good 1" xfId="9"/>
    <cellStyle name="Heading 1 1" xfId="10"/>
    <cellStyle name="Heading 2 1" xfId="11"/>
    <cellStyle name="Heading 3" xfId="12"/>
    <cellStyle name="Heading 4" xfId="13"/>
    <cellStyle name="Heading1 2" xfId="14"/>
    <cellStyle name="Heading1 3" xfId="15"/>
    <cellStyle name="Hyperlink 1" xfId="16"/>
    <cellStyle name="Neutral 1" xfId="17"/>
    <cellStyle name="Normalny" xfId="0" builtinId="0"/>
    <cellStyle name="Normalny 2" xfId="18"/>
    <cellStyle name="Normalny 2 2" xfId="19"/>
    <cellStyle name="Normalny 2 3" xfId="20"/>
    <cellStyle name="Normalny 2 4" xfId="21"/>
    <cellStyle name="Normalny 3" xfId="22"/>
    <cellStyle name="Normalny 3 2" xfId="23"/>
    <cellStyle name="Normalny 3 3" xfId="24"/>
    <cellStyle name="Normalny 4" xfId="25"/>
    <cellStyle name="Normalny 5" xfId="26"/>
    <cellStyle name="Normalny 6" xfId="27"/>
    <cellStyle name="Normalny 7" xfId="28"/>
    <cellStyle name="Normalny 8" xfId="29"/>
    <cellStyle name="Normalny 9" xfId="30"/>
    <cellStyle name="Note 1" xfId="31"/>
    <cellStyle name="Result" xfId="32"/>
    <cellStyle name="Result 2" xfId="33"/>
    <cellStyle name="Result 3" xfId="34"/>
    <cellStyle name="Result2" xfId="35"/>
    <cellStyle name="Result2 2" xfId="36"/>
    <cellStyle name="Result2 3" xfId="37"/>
    <cellStyle name="Status 1" xfId="38"/>
    <cellStyle name="Text 1" xfId="39"/>
    <cellStyle name="Warning 1" xfId="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2"/>
  <sheetViews>
    <sheetView topLeftCell="A160" workbookViewId="0">
      <selection activeCell="F75" sqref="F75"/>
    </sheetView>
  </sheetViews>
  <sheetFormatPr defaultRowHeight="12.75"/>
  <cols>
    <col min="1" max="1" width="7.140625" customWidth="1"/>
    <col min="2" max="2" width="18.42578125" customWidth="1"/>
    <col min="3" max="3" width="26.28515625" customWidth="1"/>
    <col min="4" max="4" width="18.42578125" customWidth="1"/>
    <col min="5" max="5" width="17.28515625" customWidth="1"/>
    <col min="10" max="10" width="9.5703125" customWidth="1"/>
  </cols>
  <sheetData>
    <row r="1" spans="1:10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386" t="s">
        <v>1239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0" ht="12.75" customHeight="1">
      <c r="A3" s="385" t="s">
        <v>0</v>
      </c>
      <c r="B3" s="385"/>
      <c r="C3" s="385"/>
      <c r="D3" s="385"/>
      <c r="E3" s="385"/>
      <c r="F3" s="1"/>
      <c r="G3" s="1"/>
      <c r="H3" s="1"/>
      <c r="I3" s="1"/>
      <c r="J3" s="1"/>
    </row>
    <row r="4" spans="1:10" ht="63.75">
      <c r="A4" s="2" t="s">
        <v>1</v>
      </c>
      <c r="B4" s="2" t="s">
        <v>2</v>
      </c>
      <c r="C4" s="3" t="s">
        <v>3</v>
      </c>
      <c r="D4" s="2" t="s">
        <v>4</v>
      </c>
      <c r="E4" s="2" t="s">
        <v>5</v>
      </c>
      <c r="F4" s="2" t="s">
        <v>6</v>
      </c>
      <c r="G4" s="4" t="s">
        <v>7</v>
      </c>
      <c r="H4" s="4" t="s">
        <v>8</v>
      </c>
      <c r="I4" s="4" t="s">
        <v>9</v>
      </c>
      <c r="J4" s="4" t="s">
        <v>10</v>
      </c>
    </row>
    <row r="5" spans="1:10">
      <c r="A5" s="360">
        <v>1</v>
      </c>
      <c r="B5" s="361">
        <v>2</v>
      </c>
      <c r="C5" s="360">
        <v>3</v>
      </c>
      <c r="D5" s="360">
        <v>4</v>
      </c>
      <c r="E5" s="360">
        <v>5</v>
      </c>
      <c r="F5" s="360">
        <v>6</v>
      </c>
      <c r="G5" s="360">
        <v>7</v>
      </c>
      <c r="H5" s="360" t="s">
        <v>1241</v>
      </c>
      <c r="I5" s="361">
        <v>9</v>
      </c>
      <c r="J5" s="360" t="s">
        <v>1242</v>
      </c>
    </row>
    <row r="6" spans="1:10" ht="25.5">
      <c r="A6" s="6">
        <v>1</v>
      </c>
      <c r="B6" s="7" t="s">
        <v>11</v>
      </c>
      <c r="C6" s="6" t="s">
        <v>12</v>
      </c>
      <c r="D6" s="8"/>
      <c r="E6" s="6"/>
      <c r="F6" s="6">
        <v>25</v>
      </c>
      <c r="G6" s="9"/>
      <c r="H6" s="9"/>
      <c r="I6" s="9"/>
      <c r="J6" s="9"/>
    </row>
    <row r="7" spans="1:10">
      <c r="A7" s="6">
        <v>2</v>
      </c>
      <c r="B7" s="7" t="s">
        <v>13</v>
      </c>
      <c r="C7" s="6" t="s">
        <v>14</v>
      </c>
      <c r="D7" s="8"/>
      <c r="E7" s="6"/>
      <c r="F7" s="6">
        <v>3</v>
      </c>
      <c r="G7" s="9"/>
      <c r="H7" s="9"/>
      <c r="I7" s="9"/>
      <c r="J7" s="9"/>
    </row>
    <row r="8" spans="1:10">
      <c r="A8" s="6">
        <v>3</v>
      </c>
      <c r="B8" s="7" t="s">
        <v>15</v>
      </c>
      <c r="C8" s="6" t="s">
        <v>16</v>
      </c>
      <c r="D8" s="8"/>
      <c r="E8" s="8"/>
      <c r="F8" s="6">
        <v>4</v>
      </c>
      <c r="G8" s="10"/>
      <c r="H8" s="9"/>
      <c r="I8" s="9"/>
      <c r="J8" s="9"/>
    </row>
    <row r="9" spans="1:10">
      <c r="A9" s="6">
        <v>4</v>
      </c>
      <c r="B9" s="7" t="s">
        <v>15</v>
      </c>
      <c r="C9" s="6" t="s">
        <v>17</v>
      </c>
      <c r="D9" s="8"/>
      <c r="E9" s="6"/>
      <c r="F9" s="6">
        <v>10</v>
      </c>
      <c r="G9" s="9"/>
      <c r="H9" s="9"/>
      <c r="I9" s="9"/>
      <c r="J9" s="9"/>
    </row>
    <row r="10" spans="1:10">
      <c r="A10" s="6">
        <v>5</v>
      </c>
      <c r="B10" s="7" t="s">
        <v>15</v>
      </c>
      <c r="C10" s="6" t="s">
        <v>18</v>
      </c>
      <c r="D10" s="8"/>
      <c r="E10" s="6"/>
      <c r="F10" s="6">
        <v>20</v>
      </c>
      <c r="G10" s="9"/>
      <c r="H10" s="9"/>
      <c r="I10" s="9"/>
      <c r="J10" s="9"/>
    </row>
    <row r="11" spans="1:10" ht="25.5">
      <c r="A11" s="6">
        <v>6</v>
      </c>
      <c r="B11" s="11" t="s">
        <v>19</v>
      </c>
      <c r="C11" s="6" t="s">
        <v>20</v>
      </c>
      <c r="D11" s="5"/>
      <c r="E11" s="8"/>
      <c r="F11" s="8">
        <v>1</v>
      </c>
      <c r="G11" s="8"/>
      <c r="H11" s="9"/>
      <c r="I11" s="9"/>
      <c r="J11" s="9"/>
    </row>
    <row r="12" spans="1:10" ht="25.5">
      <c r="A12" s="6">
        <v>7</v>
      </c>
      <c r="B12" s="7" t="s">
        <v>21</v>
      </c>
      <c r="C12" s="6" t="s">
        <v>22</v>
      </c>
      <c r="D12" s="8"/>
      <c r="E12" s="6"/>
      <c r="F12" s="6">
        <v>40</v>
      </c>
      <c r="G12" s="9"/>
      <c r="H12" s="9"/>
      <c r="I12" s="9"/>
      <c r="J12" s="9"/>
    </row>
    <row r="13" spans="1:10" ht="25.5">
      <c r="A13" s="6">
        <v>8</v>
      </c>
      <c r="B13" s="7" t="s">
        <v>21</v>
      </c>
      <c r="C13" s="6" t="s">
        <v>23</v>
      </c>
      <c r="D13" s="8"/>
      <c r="E13" s="6"/>
      <c r="F13" s="6">
        <v>10</v>
      </c>
      <c r="G13" s="9"/>
      <c r="H13" s="9"/>
      <c r="I13" s="9"/>
      <c r="J13" s="9"/>
    </row>
    <row r="14" spans="1:10">
      <c r="A14" s="6">
        <v>9</v>
      </c>
      <c r="B14" s="7" t="s">
        <v>24</v>
      </c>
      <c r="C14" s="6" t="s">
        <v>25</v>
      </c>
      <c r="D14" s="8"/>
      <c r="E14" s="6"/>
      <c r="F14" s="6">
        <v>3</v>
      </c>
      <c r="G14" s="9"/>
      <c r="H14" s="9"/>
      <c r="I14" s="9"/>
      <c r="J14" s="9"/>
    </row>
    <row r="15" spans="1:10">
      <c r="A15" s="12">
        <v>10</v>
      </c>
      <c r="B15" s="13" t="s">
        <v>24</v>
      </c>
      <c r="C15" s="14" t="s">
        <v>26</v>
      </c>
      <c r="D15" s="15"/>
      <c r="E15" s="12"/>
      <c r="F15" s="12">
        <v>5</v>
      </c>
      <c r="G15" s="16"/>
      <c r="H15" s="16"/>
      <c r="I15" s="16"/>
      <c r="J15" s="16"/>
    </row>
    <row r="16" spans="1:10" ht="25.5">
      <c r="A16" s="12">
        <v>11</v>
      </c>
      <c r="B16" s="17" t="s">
        <v>27</v>
      </c>
      <c r="C16" s="14" t="s">
        <v>28</v>
      </c>
      <c r="D16" s="18"/>
      <c r="E16" s="15"/>
      <c r="F16" s="15">
        <v>10</v>
      </c>
      <c r="G16" s="15"/>
      <c r="H16" s="16"/>
      <c r="I16" s="16"/>
      <c r="J16" s="16"/>
    </row>
    <row r="17" spans="1:10" ht="25.5">
      <c r="A17" s="12">
        <v>12</v>
      </c>
      <c r="B17" s="17" t="s">
        <v>27</v>
      </c>
      <c r="C17" s="14" t="s">
        <v>29</v>
      </c>
      <c r="D17" s="15"/>
      <c r="E17" s="12"/>
      <c r="F17" s="12">
        <v>200</v>
      </c>
      <c r="G17" s="16"/>
      <c r="H17" s="16"/>
      <c r="I17" s="16"/>
      <c r="J17" s="16"/>
    </row>
    <row r="18" spans="1:10" ht="25.5">
      <c r="A18" s="12">
        <v>13</v>
      </c>
      <c r="B18" s="17" t="s">
        <v>27</v>
      </c>
      <c r="C18" s="14" t="s">
        <v>30</v>
      </c>
      <c r="D18" s="15"/>
      <c r="E18" s="12"/>
      <c r="F18" s="12">
        <v>10</v>
      </c>
      <c r="G18" s="16"/>
      <c r="H18" s="16"/>
      <c r="I18" s="16"/>
      <c r="J18" s="16"/>
    </row>
    <row r="19" spans="1:10" ht="25.5">
      <c r="A19" s="12">
        <v>14</v>
      </c>
      <c r="B19" s="13" t="s">
        <v>31</v>
      </c>
      <c r="C19" s="14" t="s">
        <v>32</v>
      </c>
      <c r="D19" s="15"/>
      <c r="E19" s="12"/>
      <c r="F19" s="12">
        <v>2</v>
      </c>
      <c r="G19" s="16"/>
      <c r="H19" s="16"/>
      <c r="I19" s="16"/>
      <c r="J19" s="16"/>
    </row>
    <row r="20" spans="1:10" ht="25.5">
      <c r="A20" s="12">
        <v>15</v>
      </c>
      <c r="B20" s="19" t="s">
        <v>31</v>
      </c>
      <c r="C20" s="14" t="s">
        <v>33</v>
      </c>
      <c r="D20" s="15"/>
      <c r="E20" s="16"/>
      <c r="F20" s="12">
        <v>15</v>
      </c>
      <c r="G20" s="16"/>
      <c r="H20" s="16"/>
      <c r="I20" s="16"/>
      <c r="J20" s="16"/>
    </row>
    <row r="21" spans="1:10" ht="25.5">
      <c r="A21" s="12">
        <v>16</v>
      </c>
      <c r="B21" s="13" t="s">
        <v>31</v>
      </c>
      <c r="C21" s="14" t="s">
        <v>34</v>
      </c>
      <c r="D21" s="15"/>
      <c r="E21" s="12"/>
      <c r="F21" s="12">
        <v>5</v>
      </c>
      <c r="G21" s="16"/>
      <c r="H21" s="16"/>
      <c r="I21" s="16"/>
      <c r="J21" s="16"/>
    </row>
    <row r="22" spans="1:10" ht="25.5">
      <c r="A22" s="12">
        <v>17</v>
      </c>
      <c r="B22" s="13" t="s">
        <v>31</v>
      </c>
      <c r="C22" s="14" t="s">
        <v>35</v>
      </c>
      <c r="D22" s="15"/>
      <c r="E22" s="12"/>
      <c r="F22" s="12">
        <v>1</v>
      </c>
      <c r="G22" s="16"/>
      <c r="H22" s="16"/>
      <c r="I22" s="16"/>
      <c r="J22" s="16"/>
    </row>
    <row r="23" spans="1:10" ht="25.5">
      <c r="A23" s="12">
        <v>18</v>
      </c>
      <c r="B23" s="13" t="s">
        <v>36</v>
      </c>
      <c r="C23" s="14" t="s">
        <v>37</v>
      </c>
      <c r="D23" s="15"/>
      <c r="E23" s="12"/>
      <c r="F23" s="12">
        <v>10</v>
      </c>
      <c r="G23" s="16"/>
      <c r="H23" s="16"/>
      <c r="I23" s="16"/>
      <c r="J23" s="16"/>
    </row>
    <row r="24" spans="1:10" ht="25.5">
      <c r="A24" s="12">
        <v>19</v>
      </c>
      <c r="B24" s="13" t="s">
        <v>38</v>
      </c>
      <c r="C24" s="14" t="s">
        <v>39</v>
      </c>
      <c r="D24" s="15"/>
      <c r="E24" s="12"/>
      <c r="F24" s="12">
        <v>4</v>
      </c>
      <c r="G24" s="16"/>
      <c r="H24" s="16"/>
      <c r="I24" s="16"/>
      <c r="J24" s="16"/>
    </row>
    <row r="25" spans="1:10">
      <c r="A25" s="12">
        <v>20</v>
      </c>
      <c r="B25" s="13" t="s">
        <v>40</v>
      </c>
      <c r="C25" s="14" t="s">
        <v>41</v>
      </c>
      <c r="D25" s="15"/>
      <c r="E25" s="12"/>
      <c r="F25" s="12">
        <v>1</v>
      </c>
      <c r="G25" s="16"/>
      <c r="H25" s="16"/>
      <c r="I25" s="16"/>
      <c r="J25" s="16"/>
    </row>
    <row r="26" spans="1:10" ht="25.5">
      <c r="A26" s="12">
        <v>21</v>
      </c>
      <c r="B26" s="13" t="s">
        <v>42</v>
      </c>
      <c r="C26" s="14" t="s">
        <v>43</v>
      </c>
      <c r="D26" s="15"/>
      <c r="E26" s="12"/>
      <c r="F26" s="12">
        <v>1</v>
      </c>
      <c r="G26" s="16"/>
      <c r="H26" s="16"/>
      <c r="I26" s="16"/>
      <c r="J26" s="16"/>
    </row>
    <row r="27" spans="1:10" ht="25.5">
      <c r="A27" s="12">
        <v>22</v>
      </c>
      <c r="B27" s="13" t="s">
        <v>42</v>
      </c>
      <c r="C27" s="14" t="s">
        <v>44</v>
      </c>
      <c r="D27" s="15"/>
      <c r="E27" s="12"/>
      <c r="F27" s="12">
        <v>20</v>
      </c>
      <c r="G27" s="16"/>
      <c r="H27" s="16"/>
      <c r="I27" s="16"/>
      <c r="J27" s="16"/>
    </row>
    <row r="28" spans="1:10" ht="25.5">
      <c r="A28" s="12">
        <v>23</v>
      </c>
      <c r="B28" s="13" t="s">
        <v>42</v>
      </c>
      <c r="C28" s="14" t="s">
        <v>45</v>
      </c>
      <c r="D28" s="15"/>
      <c r="E28" s="12"/>
      <c r="F28" s="12">
        <v>8</v>
      </c>
      <c r="G28" s="16"/>
      <c r="H28" s="16"/>
      <c r="I28" s="16"/>
      <c r="J28" s="16"/>
    </row>
    <row r="29" spans="1:10" ht="25.5">
      <c r="A29" s="12">
        <v>24</v>
      </c>
      <c r="B29" s="17" t="s">
        <v>46</v>
      </c>
      <c r="C29" s="14" t="s">
        <v>47</v>
      </c>
      <c r="D29" s="15"/>
      <c r="E29" s="15"/>
      <c r="F29" s="15">
        <v>2</v>
      </c>
      <c r="G29" s="20"/>
      <c r="H29" s="16"/>
      <c r="I29" s="16"/>
      <c r="J29" s="16"/>
    </row>
    <row r="30" spans="1:10">
      <c r="A30" s="12">
        <v>25</v>
      </c>
      <c r="B30" s="13" t="s">
        <v>48</v>
      </c>
      <c r="C30" s="14" t="s">
        <v>49</v>
      </c>
      <c r="D30" s="15"/>
      <c r="E30" s="12"/>
      <c r="F30" s="12">
        <v>10</v>
      </c>
      <c r="G30" s="16"/>
      <c r="H30" s="16"/>
      <c r="I30" s="16"/>
      <c r="J30" s="16"/>
    </row>
    <row r="31" spans="1:10">
      <c r="A31" s="12">
        <v>26</v>
      </c>
      <c r="B31" s="13" t="s">
        <v>48</v>
      </c>
      <c r="C31" s="14" t="s">
        <v>50</v>
      </c>
      <c r="D31" s="15"/>
      <c r="E31" s="12"/>
      <c r="F31" s="12">
        <v>8</v>
      </c>
      <c r="G31" s="16"/>
      <c r="H31" s="16"/>
      <c r="I31" s="16"/>
      <c r="J31" s="16"/>
    </row>
    <row r="32" spans="1:10" ht="25.5">
      <c r="A32" s="12">
        <v>27</v>
      </c>
      <c r="B32" s="13" t="s">
        <v>51</v>
      </c>
      <c r="C32" s="14" t="s">
        <v>52</v>
      </c>
      <c r="D32" s="15"/>
      <c r="E32" s="12"/>
      <c r="F32" s="12">
        <v>35</v>
      </c>
      <c r="G32" s="16"/>
      <c r="H32" s="16"/>
      <c r="I32" s="16"/>
      <c r="J32" s="16"/>
    </row>
    <row r="33" spans="1:10" ht="25.5">
      <c r="A33" s="12">
        <v>28</v>
      </c>
      <c r="B33" s="13" t="s">
        <v>51</v>
      </c>
      <c r="C33" s="14" t="s">
        <v>53</v>
      </c>
      <c r="D33" s="15"/>
      <c r="E33" s="12"/>
      <c r="F33" s="12">
        <v>5</v>
      </c>
      <c r="G33" s="16"/>
      <c r="H33" s="16"/>
      <c r="I33" s="16"/>
      <c r="J33" s="16"/>
    </row>
    <row r="34" spans="1:10" ht="25.5">
      <c r="A34" s="12">
        <v>29</v>
      </c>
      <c r="B34" s="13" t="s">
        <v>51</v>
      </c>
      <c r="C34" s="14" t="s">
        <v>54</v>
      </c>
      <c r="D34" s="15"/>
      <c r="E34" s="12"/>
      <c r="F34" s="12">
        <v>12</v>
      </c>
      <c r="G34" s="16"/>
      <c r="H34" s="16"/>
      <c r="I34" s="16"/>
      <c r="J34" s="16"/>
    </row>
    <row r="35" spans="1:10">
      <c r="A35" s="12">
        <v>30</v>
      </c>
      <c r="B35" s="13" t="s">
        <v>55</v>
      </c>
      <c r="C35" s="14" t="s">
        <v>56</v>
      </c>
      <c r="D35" s="15"/>
      <c r="E35" s="12"/>
      <c r="F35" s="12">
        <v>10</v>
      </c>
      <c r="G35" s="16"/>
      <c r="H35" s="16"/>
      <c r="I35" s="16"/>
      <c r="J35" s="16"/>
    </row>
    <row r="36" spans="1:10">
      <c r="A36" s="12">
        <v>31</v>
      </c>
      <c r="B36" s="13" t="s">
        <v>55</v>
      </c>
      <c r="C36" s="14" t="s">
        <v>57</v>
      </c>
      <c r="D36" s="15"/>
      <c r="E36" s="12"/>
      <c r="F36" s="12">
        <v>10</v>
      </c>
      <c r="G36" s="16"/>
      <c r="H36" s="16"/>
      <c r="I36" s="16"/>
      <c r="J36" s="16"/>
    </row>
    <row r="37" spans="1:10">
      <c r="A37" s="12">
        <v>32</v>
      </c>
      <c r="B37" s="13" t="s">
        <v>55</v>
      </c>
      <c r="C37" s="14" t="s">
        <v>58</v>
      </c>
      <c r="D37" s="15"/>
      <c r="E37" s="12"/>
      <c r="F37" s="12">
        <v>2</v>
      </c>
      <c r="G37" s="16"/>
      <c r="H37" s="16"/>
      <c r="I37" s="16"/>
      <c r="J37" s="16"/>
    </row>
    <row r="38" spans="1:10" ht="25.5">
      <c r="A38" s="12">
        <v>33</v>
      </c>
      <c r="B38" s="13" t="s">
        <v>59</v>
      </c>
      <c r="C38" s="14" t="s">
        <v>60</v>
      </c>
      <c r="D38" s="15"/>
      <c r="E38" s="12"/>
      <c r="F38" s="12">
        <v>5</v>
      </c>
      <c r="G38" s="16"/>
      <c r="H38" s="16"/>
      <c r="I38" s="16"/>
      <c r="J38" s="16"/>
    </row>
    <row r="39" spans="1:10" ht="25.5">
      <c r="A39" s="12">
        <v>34</v>
      </c>
      <c r="B39" s="13" t="s">
        <v>61</v>
      </c>
      <c r="C39" s="14" t="s">
        <v>62</v>
      </c>
      <c r="D39" s="15"/>
      <c r="E39" s="12"/>
      <c r="F39" s="12">
        <v>30</v>
      </c>
      <c r="G39" s="16"/>
      <c r="H39" s="16"/>
      <c r="I39" s="16"/>
      <c r="J39" s="16"/>
    </row>
    <row r="40" spans="1:10" ht="25.5">
      <c r="A40" s="12">
        <v>35</v>
      </c>
      <c r="B40" s="13" t="s">
        <v>61</v>
      </c>
      <c r="C40" s="14" t="s">
        <v>63</v>
      </c>
      <c r="D40" s="15"/>
      <c r="E40" s="12"/>
      <c r="F40" s="12">
        <v>80</v>
      </c>
      <c r="G40" s="16"/>
      <c r="H40" s="16"/>
      <c r="I40" s="16"/>
      <c r="J40" s="16"/>
    </row>
    <row r="41" spans="1:10">
      <c r="A41" s="12">
        <v>36</v>
      </c>
      <c r="B41" s="13" t="s">
        <v>64</v>
      </c>
      <c r="C41" s="14" t="s">
        <v>65</v>
      </c>
      <c r="D41" s="15"/>
      <c r="E41" s="12"/>
      <c r="F41" s="12">
        <v>15</v>
      </c>
      <c r="G41" s="16"/>
      <c r="H41" s="16"/>
      <c r="I41" s="16"/>
      <c r="J41" s="16"/>
    </row>
    <row r="42" spans="1:10">
      <c r="A42" s="12">
        <v>37</v>
      </c>
      <c r="B42" s="13" t="s">
        <v>64</v>
      </c>
      <c r="C42" s="14" t="s">
        <v>66</v>
      </c>
      <c r="D42" s="15"/>
      <c r="E42" s="12"/>
      <c r="F42" s="12">
        <v>3</v>
      </c>
      <c r="G42" s="16"/>
      <c r="H42" s="16"/>
      <c r="I42" s="16"/>
      <c r="J42" s="16"/>
    </row>
    <row r="43" spans="1:10" ht="25.5">
      <c r="A43" s="12">
        <v>38</v>
      </c>
      <c r="B43" s="13" t="s">
        <v>67</v>
      </c>
      <c r="C43" s="14" t="s">
        <v>68</v>
      </c>
      <c r="D43" s="15"/>
      <c r="E43" s="12"/>
      <c r="F43" s="12">
        <v>15</v>
      </c>
      <c r="G43" s="16"/>
      <c r="H43" s="16"/>
      <c r="I43" s="16"/>
      <c r="J43" s="16"/>
    </row>
    <row r="44" spans="1:10" ht="25.5">
      <c r="A44" s="12">
        <v>39</v>
      </c>
      <c r="B44" s="13" t="s">
        <v>67</v>
      </c>
      <c r="C44" s="14" t="s">
        <v>69</v>
      </c>
      <c r="D44" s="15"/>
      <c r="E44" s="12"/>
      <c r="F44" s="12">
        <v>3</v>
      </c>
      <c r="G44" s="16"/>
      <c r="H44" s="16"/>
      <c r="I44" s="16"/>
      <c r="J44" s="16"/>
    </row>
    <row r="45" spans="1:10">
      <c r="A45" s="12">
        <v>40</v>
      </c>
      <c r="B45" s="13" t="s">
        <v>70</v>
      </c>
      <c r="C45" s="14" t="s">
        <v>17</v>
      </c>
      <c r="D45" s="15"/>
      <c r="E45" s="12"/>
      <c r="F45" s="12">
        <v>30</v>
      </c>
      <c r="G45" s="16"/>
      <c r="H45" s="16"/>
      <c r="I45" s="16"/>
      <c r="J45" s="16"/>
    </row>
    <row r="46" spans="1:10">
      <c r="A46" s="12">
        <v>41</v>
      </c>
      <c r="B46" s="13" t="s">
        <v>70</v>
      </c>
      <c r="C46" s="14" t="s">
        <v>71</v>
      </c>
      <c r="D46" s="15"/>
      <c r="E46" s="12"/>
      <c r="F46" s="12">
        <v>55</v>
      </c>
      <c r="G46" s="16"/>
      <c r="H46" s="16"/>
      <c r="I46" s="16"/>
      <c r="J46" s="16"/>
    </row>
    <row r="47" spans="1:10" ht="25.5">
      <c r="A47" s="12">
        <v>42</v>
      </c>
      <c r="B47" s="13" t="s">
        <v>70</v>
      </c>
      <c r="C47" s="14" t="s">
        <v>12</v>
      </c>
      <c r="D47" s="15"/>
      <c r="E47" s="12"/>
      <c r="F47" s="12">
        <v>35</v>
      </c>
      <c r="G47" s="16"/>
      <c r="H47" s="16"/>
      <c r="I47" s="16"/>
      <c r="J47" s="16"/>
    </row>
    <row r="48" spans="1:10" ht="25.5">
      <c r="A48" s="12">
        <v>43</v>
      </c>
      <c r="B48" s="13" t="s">
        <v>72</v>
      </c>
      <c r="C48" s="14" t="s">
        <v>73</v>
      </c>
      <c r="D48" s="15"/>
      <c r="E48" s="12"/>
      <c r="F48" s="12">
        <v>20</v>
      </c>
      <c r="G48" s="16"/>
      <c r="H48" s="16"/>
      <c r="I48" s="16"/>
      <c r="J48" s="16"/>
    </row>
    <row r="49" spans="1:10" ht="25.5">
      <c r="A49" s="12">
        <v>44</v>
      </c>
      <c r="B49" s="13" t="s">
        <v>72</v>
      </c>
      <c r="C49" s="14" t="s">
        <v>74</v>
      </c>
      <c r="D49" s="15"/>
      <c r="E49" s="12"/>
      <c r="F49" s="12">
        <v>20</v>
      </c>
      <c r="G49" s="16"/>
      <c r="H49" s="16"/>
      <c r="I49" s="16"/>
      <c r="J49" s="16"/>
    </row>
    <row r="50" spans="1:10" ht="25.5">
      <c r="A50" s="12">
        <v>45</v>
      </c>
      <c r="B50" s="13" t="s">
        <v>75</v>
      </c>
      <c r="C50" s="14" t="s">
        <v>76</v>
      </c>
      <c r="D50" s="15"/>
      <c r="E50" s="12"/>
      <c r="F50" s="12">
        <v>120</v>
      </c>
      <c r="G50" s="16"/>
      <c r="H50" s="16"/>
      <c r="I50" s="16"/>
      <c r="J50" s="16"/>
    </row>
    <row r="51" spans="1:10" ht="25.5">
      <c r="A51" s="12">
        <v>46</v>
      </c>
      <c r="B51" s="13" t="s">
        <v>75</v>
      </c>
      <c r="C51" s="14" t="s">
        <v>77</v>
      </c>
      <c r="D51" s="15"/>
      <c r="E51" s="12"/>
      <c r="F51" s="12">
        <v>500</v>
      </c>
      <c r="G51" s="16"/>
      <c r="H51" s="16"/>
      <c r="I51" s="16"/>
      <c r="J51" s="16"/>
    </row>
    <row r="52" spans="1:10" ht="25.5">
      <c r="A52" s="12">
        <v>47</v>
      </c>
      <c r="B52" s="13" t="s">
        <v>75</v>
      </c>
      <c r="C52" s="14" t="s">
        <v>78</v>
      </c>
      <c r="D52" s="15"/>
      <c r="E52" s="12"/>
      <c r="F52" s="12">
        <v>25</v>
      </c>
      <c r="G52" s="16"/>
      <c r="H52" s="16"/>
      <c r="I52" s="16"/>
      <c r="J52" s="16"/>
    </row>
    <row r="53" spans="1:10" ht="25.5">
      <c r="A53" s="12">
        <v>48</v>
      </c>
      <c r="B53" s="13" t="s">
        <v>79</v>
      </c>
      <c r="C53" s="14" t="s">
        <v>80</v>
      </c>
      <c r="D53" s="15"/>
      <c r="E53" s="12"/>
      <c r="F53" s="12">
        <v>2</v>
      </c>
      <c r="G53" s="16"/>
      <c r="H53" s="16"/>
      <c r="I53" s="16"/>
      <c r="J53" s="16"/>
    </row>
    <row r="54" spans="1:10">
      <c r="A54" s="12">
        <v>49</v>
      </c>
      <c r="B54" s="13" t="s">
        <v>79</v>
      </c>
      <c r="C54" s="14" t="s">
        <v>81</v>
      </c>
      <c r="D54" s="15"/>
      <c r="E54" s="12"/>
      <c r="F54" s="12">
        <v>3</v>
      </c>
      <c r="G54" s="16"/>
      <c r="H54" s="16"/>
      <c r="I54" s="16"/>
      <c r="J54" s="16"/>
    </row>
    <row r="55" spans="1:10">
      <c r="A55" s="12">
        <v>50</v>
      </c>
      <c r="B55" s="13" t="s">
        <v>79</v>
      </c>
      <c r="C55" s="14" t="s">
        <v>16</v>
      </c>
      <c r="D55" s="15"/>
      <c r="E55" s="12"/>
      <c r="F55" s="12">
        <v>2</v>
      </c>
      <c r="G55" s="16"/>
      <c r="H55" s="16"/>
      <c r="I55" s="16"/>
      <c r="J55" s="16"/>
    </row>
    <row r="56" spans="1:10" ht="25.5">
      <c r="A56" s="12">
        <v>51</v>
      </c>
      <c r="B56" s="13" t="s">
        <v>82</v>
      </c>
      <c r="C56" s="14" t="s">
        <v>83</v>
      </c>
      <c r="D56" s="15"/>
      <c r="E56" s="12"/>
      <c r="F56" s="12">
        <v>25</v>
      </c>
      <c r="G56" s="16"/>
      <c r="H56" s="16"/>
      <c r="I56" s="16"/>
      <c r="J56" s="16"/>
    </row>
    <row r="57" spans="1:10" ht="25.5">
      <c r="A57" s="12">
        <v>52</v>
      </c>
      <c r="B57" s="13" t="s">
        <v>82</v>
      </c>
      <c r="C57" s="14" t="s">
        <v>84</v>
      </c>
      <c r="D57" s="15"/>
      <c r="E57" s="12"/>
      <c r="F57" s="12">
        <v>10</v>
      </c>
      <c r="G57" s="16"/>
      <c r="H57" s="16"/>
      <c r="I57" s="16"/>
      <c r="J57" s="16"/>
    </row>
    <row r="58" spans="1:10" ht="38.25">
      <c r="A58" s="6">
        <v>53</v>
      </c>
      <c r="B58" s="7" t="s">
        <v>82</v>
      </c>
      <c r="C58" s="6" t="s">
        <v>85</v>
      </c>
      <c r="D58" s="8"/>
      <c r="E58" s="6"/>
      <c r="F58" s="21">
        <v>2</v>
      </c>
      <c r="G58" s="9"/>
      <c r="H58" s="16"/>
      <c r="I58" s="16"/>
      <c r="J58" s="16"/>
    </row>
    <row r="59" spans="1:10">
      <c r="A59" s="12">
        <v>54</v>
      </c>
      <c r="B59" s="13" t="s">
        <v>86</v>
      </c>
      <c r="C59" s="15" t="s">
        <v>87</v>
      </c>
      <c r="D59" s="12"/>
      <c r="E59" s="12"/>
      <c r="F59" s="22">
        <v>5</v>
      </c>
      <c r="G59" s="16"/>
      <c r="H59" s="16"/>
      <c r="I59" s="16"/>
      <c r="J59" s="16"/>
    </row>
    <row r="60" spans="1:10">
      <c r="A60" s="12">
        <v>55</v>
      </c>
      <c r="B60" s="13" t="s">
        <v>86</v>
      </c>
      <c r="C60" s="15" t="s">
        <v>88</v>
      </c>
      <c r="D60" s="12"/>
      <c r="E60" s="12"/>
      <c r="F60" s="22">
        <v>8</v>
      </c>
      <c r="G60" s="16"/>
      <c r="H60" s="16"/>
      <c r="I60" s="16"/>
      <c r="J60" s="16"/>
    </row>
    <row r="61" spans="1:10">
      <c r="A61" s="12">
        <v>56</v>
      </c>
      <c r="B61" s="13" t="s">
        <v>89</v>
      </c>
      <c r="C61" s="14" t="s">
        <v>90</v>
      </c>
      <c r="D61" s="15"/>
      <c r="E61" s="12"/>
      <c r="F61" s="12">
        <v>6</v>
      </c>
      <c r="G61" s="16"/>
      <c r="H61" s="16"/>
      <c r="I61" s="16"/>
      <c r="J61" s="16"/>
    </row>
    <row r="62" spans="1:10">
      <c r="A62" s="12">
        <v>57</v>
      </c>
      <c r="B62" s="13" t="s">
        <v>89</v>
      </c>
      <c r="C62" s="14" t="s">
        <v>91</v>
      </c>
      <c r="D62" s="15"/>
      <c r="E62" s="12"/>
      <c r="F62" s="12">
        <v>6</v>
      </c>
      <c r="G62" s="16"/>
      <c r="H62" s="16"/>
      <c r="I62" s="16"/>
      <c r="J62" s="16"/>
    </row>
    <row r="63" spans="1:10" ht="25.5">
      <c r="A63" s="12">
        <v>58</v>
      </c>
      <c r="B63" s="13" t="s">
        <v>92</v>
      </c>
      <c r="C63" s="14" t="s">
        <v>93</v>
      </c>
      <c r="D63" s="15"/>
      <c r="E63" s="12"/>
      <c r="F63" s="12">
        <v>80</v>
      </c>
      <c r="G63" s="16"/>
      <c r="H63" s="16"/>
      <c r="I63" s="16"/>
      <c r="J63" s="16"/>
    </row>
    <row r="64" spans="1:10" ht="25.5">
      <c r="A64" s="12">
        <v>59</v>
      </c>
      <c r="B64" s="13" t="s">
        <v>92</v>
      </c>
      <c r="C64" s="14" t="s">
        <v>94</v>
      </c>
      <c r="D64" s="15"/>
      <c r="E64" s="12"/>
      <c r="F64" s="12">
        <v>50</v>
      </c>
      <c r="G64" s="16"/>
      <c r="H64" s="16"/>
      <c r="I64" s="16"/>
      <c r="J64" s="16"/>
    </row>
    <row r="65" spans="1:10" ht="25.5">
      <c r="A65" s="12">
        <v>60</v>
      </c>
      <c r="B65" s="17" t="s">
        <v>95</v>
      </c>
      <c r="C65" s="14" t="s">
        <v>96</v>
      </c>
      <c r="D65" s="15"/>
      <c r="E65" s="23"/>
      <c r="F65" s="15">
        <v>100</v>
      </c>
      <c r="G65" s="24"/>
      <c r="H65" s="16"/>
      <c r="I65" s="16"/>
      <c r="J65" s="16"/>
    </row>
    <row r="66" spans="1:10">
      <c r="A66" s="12">
        <v>61</v>
      </c>
      <c r="B66" s="13" t="s">
        <v>97</v>
      </c>
      <c r="C66" s="14" t="s">
        <v>98</v>
      </c>
      <c r="D66" s="15"/>
      <c r="E66" s="12"/>
      <c r="F66" s="12">
        <v>40</v>
      </c>
      <c r="G66" s="16"/>
      <c r="H66" s="16"/>
      <c r="I66" s="16"/>
      <c r="J66" s="16"/>
    </row>
    <row r="67" spans="1:10">
      <c r="A67" s="12">
        <v>62</v>
      </c>
      <c r="B67" s="13" t="s">
        <v>99</v>
      </c>
      <c r="C67" s="14" t="s">
        <v>100</v>
      </c>
      <c r="D67" s="15"/>
      <c r="E67" s="12"/>
      <c r="F67" s="12">
        <v>2</v>
      </c>
      <c r="G67" s="16"/>
      <c r="H67" s="16"/>
      <c r="I67" s="16"/>
      <c r="J67" s="16"/>
    </row>
    <row r="68" spans="1:10" ht="25.5">
      <c r="A68" s="12">
        <v>63</v>
      </c>
      <c r="B68" s="13" t="s">
        <v>101</v>
      </c>
      <c r="C68" s="12" t="s">
        <v>102</v>
      </c>
      <c r="D68" s="25"/>
      <c r="E68" s="12"/>
      <c r="F68" s="12">
        <v>2</v>
      </c>
      <c r="G68" s="16"/>
      <c r="H68" s="16"/>
      <c r="I68" s="16"/>
      <c r="J68" s="16"/>
    </row>
    <row r="69" spans="1:10" ht="25.5">
      <c r="A69" s="12">
        <v>64</v>
      </c>
      <c r="B69" s="13" t="s">
        <v>101</v>
      </c>
      <c r="C69" s="14" t="s">
        <v>103</v>
      </c>
      <c r="D69" s="15"/>
      <c r="E69" s="12"/>
      <c r="F69" s="12">
        <v>25</v>
      </c>
      <c r="G69" s="16"/>
      <c r="H69" s="16"/>
      <c r="I69" s="16"/>
      <c r="J69" s="16"/>
    </row>
    <row r="70" spans="1:10" ht="25.5">
      <c r="A70" s="12">
        <v>65</v>
      </c>
      <c r="B70" s="13" t="s">
        <v>104</v>
      </c>
      <c r="C70" s="14" t="s">
        <v>105</v>
      </c>
      <c r="D70" s="15"/>
      <c r="E70" s="12"/>
      <c r="F70" s="12">
        <v>2</v>
      </c>
      <c r="G70" s="16"/>
      <c r="H70" s="16"/>
      <c r="I70" s="16"/>
      <c r="J70" s="16"/>
    </row>
    <row r="71" spans="1:10" ht="25.5">
      <c r="A71" s="12">
        <v>66</v>
      </c>
      <c r="B71" s="13" t="s">
        <v>104</v>
      </c>
      <c r="C71" s="14" t="s">
        <v>106</v>
      </c>
      <c r="D71" s="15"/>
      <c r="E71" s="12"/>
      <c r="F71" s="12">
        <v>2</v>
      </c>
      <c r="G71" s="16"/>
      <c r="H71" s="16"/>
      <c r="I71" s="16"/>
      <c r="J71" s="16"/>
    </row>
    <row r="72" spans="1:10" ht="25.5">
      <c r="A72" s="12">
        <v>67</v>
      </c>
      <c r="B72" s="13" t="s">
        <v>107</v>
      </c>
      <c r="C72" s="14" t="s">
        <v>108</v>
      </c>
      <c r="D72" s="15"/>
      <c r="E72" s="12"/>
      <c r="F72" s="12">
        <v>5</v>
      </c>
      <c r="G72" s="16"/>
      <c r="H72" s="16"/>
      <c r="I72" s="16"/>
      <c r="J72" s="16"/>
    </row>
    <row r="73" spans="1:10" ht="25.5">
      <c r="A73" s="12">
        <v>68</v>
      </c>
      <c r="B73" s="13" t="s">
        <v>109</v>
      </c>
      <c r="C73" s="14" t="s">
        <v>110</v>
      </c>
      <c r="D73" s="15"/>
      <c r="E73" s="12"/>
      <c r="F73" s="12">
        <v>3</v>
      </c>
      <c r="G73" s="16"/>
      <c r="H73" s="16"/>
      <c r="I73" s="16"/>
      <c r="J73" s="16"/>
    </row>
    <row r="74" spans="1:10" ht="38.25">
      <c r="A74" s="26">
        <v>69</v>
      </c>
      <c r="B74" s="27" t="s">
        <v>109</v>
      </c>
      <c r="C74" s="28" t="s">
        <v>111</v>
      </c>
      <c r="D74" s="29"/>
      <c r="E74" s="26"/>
      <c r="F74" s="26">
        <v>18</v>
      </c>
      <c r="G74" s="30"/>
      <c r="H74" s="30"/>
      <c r="I74" s="30"/>
      <c r="J74" s="30"/>
    </row>
    <row r="75" spans="1:10" ht="25.5">
      <c r="A75" s="31">
        <v>70</v>
      </c>
      <c r="B75" s="32" t="s">
        <v>112</v>
      </c>
      <c r="C75" s="32" t="s">
        <v>113</v>
      </c>
      <c r="D75" s="31"/>
      <c r="E75" s="31"/>
      <c r="F75" s="15">
        <v>20</v>
      </c>
      <c r="G75" s="31"/>
      <c r="H75" s="33"/>
      <c r="I75" s="33"/>
      <c r="J75" s="33"/>
    </row>
    <row r="76" spans="1:10">
      <c r="A76" s="12">
        <v>71</v>
      </c>
      <c r="B76" s="34" t="s">
        <v>114</v>
      </c>
      <c r="C76" s="14" t="s">
        <v>115</v>
      </c>
      <c r="D76" s="15"/>
      <c r="E76" s="12"/>
      <c r="F76" s="12">
        <v>70</v>
      </c>
      <c r="G76" s="16"/>
      <c r="H76" s="16"/>
      <c r="I76" s="16"/>
      <c r="J76" s="16"/>
    </row>
    <row r="77" spans="1:10">
      <c r="A77" s="12">
        <v>72</v>
      </c>
      <c r="B77" s="34" t="s">
        <v>114</v>
      </c>
      <c r="C77" s="14" t="s">
        <v>116</v>
      </c>
      <c r="D77" s="15"/>
      <c r="E77" s="12"/>
      <c r="F77" s="12">
        <v>30</v>
      </c>
      <c r="G77" s="16"/>
      <c r="H77" s="16"/>
      <c r="I77" s="16"/>
      <c r="J77" s="16"/>
    </row>
    <row r="78" spans="1:10" ht="25.5">
      <c r="A78" s="12">
        <v>73</v>
      </c>
      <c r="B78" s="34" t="s">
        <v>114</v>
      </c>
      <c r="C78" s="14" t="s">
        <v>117</v>
      </c>
      <c r="D78" s="15"/>
      <c r="E78" s="12"/>
      <c r="F78" s="12">
        <v>30</v>
      </c>
      <c r="G78" s="16"/>
      <c r="H78" s="16"/>
      <c r="I78" s="16"/>
      <c r="J78" s="16"/>
    </row>
    <row r="79" spans="1:10" ht="25.5">
      <c r="A79" s="12">
        <v>74</v>
      </c>
      <c r="B79" s="34" t="s">
        <v>114</v>
      </c>
      <c r="C79" s="14" t="s">
        <v>118</v>
      </c>
      <c r="D79" s="15"/>
      <c r="E79" s="12"/>
      <c r="F79" s="12">
        <v>35</v>
      </c>
      <c r="G79" s="16"/>
      <c r="H79" s="16"/>
      <c r="I79" s="16"/>
      <c r="J79" s="16"/>
    </row>
    <row r="80" spans="1:10">
      <c r="A80" s="12">
        <v>75</v>
      </c>
      <c r="B80" s="34" t="s">
        <v>119</v>
      </c>
      <c r="C80" s="14" t="s">
        <v>120</v>
      </c>
      <c r="D80" s="15"/>
      <c r="E80" s="12"/>
      <c r="F80" s="12">
        <v>55</v>
      </c>
      <c r="G80" s="16"/>
      <c r="H80" s="16"/>
      <c r="I80" s="16"/>
      <c r="J80" s="16"/>
    </row>
    <row r="81" spans="1:10">
      <c r="A81" s="12">
        <v>76</v>
      </c>
      <c r="B81" s="34" t="s">
        <v>119</v>
      </c>
      <c r="C81" s="14" t="s">
        <v>69</v>
      </c>
      <c r="D81" s="15"/>
      <c r="E81" s="12"/>
      <c r="F81" s="12">
        <v>120</v>
      </c>
      <c r="G81" s="16"/>
      <c r="H81" s="16"/>
      <c r="I81" s="16"/>
      <c r="J81" s="16"/>
    </row>
    <row r="82" spans="1:10">
      <c r="A82" s="12">
        <v>77</v>
      </c>
      <c r="B82" s="34" t="s">
        <v>119</v>
      </c>
      <c r="C82" s="14" t="s">
        <v>121</v>
      </c>
      <c r="D82" s="15"/>
      <c r="E82" s="12"/>
      <c r="F82" s="12">
        <v>150</v>
      </c>
      <c r="G82" s="16"/>
      <c r="H82" s="16"/>
      <c r="I82" s="16"/>
      <c r="J82" s="16"/>
    </row>
    <row r="83" spans="1:10" ht="25.5">
      <c r="A83" s="12">
        <v>78</v>
      </c>
      <c r="B83" s="34" t="s">
        <v>119</v>
      </c>
      <c r="C83" s="14" t="s">
        <v>122</v>
      </c>
      <c r="D83" s="15"/>
      <c r="E83" s="12"/>
      <c r="F83" s="12">
        <v>8</v>
      </c>
      <c r="G83" s="16"/>
      <c r="H83" s="16"/>
      <c r="I83" s="16"/>
      <c r="J83" s="16"/>
    </row>
    <row r="84" spans="1:10" ht="25.5">
      <c r="A84" s="12">
        <v>79</v>
      </c>
      <c r="B84" s="34" t="s">
        <v>123</v>
      </c>
      <c r="C84" s="14" t="s">
        <v>124</v>
      </c>
      <c r="D84" s="15"/>
      <c r="E84" s="12"/>
      <c r="F84" s="12">
        <v>30</v>
      </c>
      <c r="G84" s="16"/>
      <c r="H84" s="16"/>
      <c r="I84" s="16"/>
      <c r="J84" s="16"/>
    </row>
    <row r="85" spans="1:10" ht="25.5">
      <c r="A85" s="12">
        <v>80</v>
      </c>
      <c r="B85" s="34" t="s">
        <v>123</v>
      </c>
      <c r="C85" s="14" t="s">
        <v>125</v>
      </c>
      <c r="D85" s="15"/>
      <c r="E85" s="12"/>
      <c r="F85" s="12">
        <v>40</v>
      </c>
      <c r="G85" s="16"/>
      <c r="H85" s="16"/>
      <c r="I85" s="16"/>
      <c r="J85" s="16"/>
    </row>
    <row r="86" spans="1:10" ht="25.5">
      <c r="A86" s="12">
        <v>81</v>
      </c>
      <c r="B86" s="34" t="s">
        <v>123</v>
      </c>
      <c r="C86" s="14" t="s">
        <v>126</v>
      </c>
      <c r="D86" s="15"/>
      <c r="E86" s="12"/>
      <c r="F86" s="12">
        <v>45</v>
      </c>
      <c r="G86" s="16"/>
      <c r="H86" s="16"/>
      <c r="I86" s="16"/>
      <c r="J86" s="16"/>
    </row>
    <row r="87" spans="1:10" ht="25.5">
      <c r="A87" s="12">
        <v>82</v>
      </c>
      <c r="B87" s="34" t="s">
        <v>127</v>
      </c>
      <c r="C87" s="14" t="s">
        <v>128</v>
      </c>
      <c r="D87" s="15"/>
      <c r="E87" s="12"/>
      <c r="F87" s="12">
        <v>10</v>
      </c>
      <c r="G87" s="16"/>
      <c r="H87" s="16"/>
      <c r="I87" s="16"/>
      <c r="J87" s="16"/>
    </row>
    <row r="88" spans="1:10" ht="25.5">
      <c r="A88" s="12">
        <v>83</v>
      </c>
      <c r="B88" s="34" t="s">
        <v>129</v>
      </c>
      <c r="C88" s="14" t="s">
        <v>130</v>
      </c>
      <c r="D88" s="15"/>
      <c r="E88" s="12"/>
      <c r="F88" s="12">
        <v>80</v>
      </c>
      <c r="G88" s="16"/>
      <c r="H88" s="16"/>
      <c r="I88" s="16"/>
      <c r="J88" s="16"/>
    </row>
    <row r="89" spans="1:10" ht="25.5">
      <c r="A89" s="12">
        <v>84</v>
      </c>
      <c r="B89" s="34" t="s">
        <v>131</v>
      </c>
      <c r="C89" s="14" t="s">
        <v>132</v>
      </c>
      <c r="D89" s="15"/>
      <c r="E89" s="12"/>
      <c r="F89" s="12">
        <v>35</v>
      </c>
      <c r="G89" s="16"/>
      <c r="H89" s="16"/>
      <c r="I89" s="16"/>
      <c r="J89" s="16"/>
    </row>
    <row r="90" spans="1:10" ht="25.5">
      <c r="A90" s="12">
        <v>85</v>
      </c>
      <c r="B90" s="34" t="s">
        <v>133</v>
      </c>
      <c r="C90" s="14" t="s">
        <v>134</v>
      </c>
      <c r="D90" s="15"/>
      <c r="E90" s="12"/>
      <c r="F90" s="12">
        <v>30</v>
      </c>
      <c r="G90" s="16"/>
      <c r="H90" s="16"/>
      <c r="I90" s="16"/>
      <c r="J90" s="16"/>
    </row>
    <row r="91" spans="1:10">
      <c r="A91" s="12">
        <v>86</v>
      </c>
      <c r="B91" s="34" t="s">
        <v>133</v>
      </c>
      <c r="C91" s="14" t="s">
        <v>135</v>
      </c>
      <c r="D91" s="15"/>
      <c r="E91" s="12"/>
      <c r="F91" s="12">
        <v>70</v>
      </c>
      <c r="G91" s="16"/>
      <c r="H91" s="16"/>
      <c r="I91" s="16"/>
      <c r="J91" s="16"/>
    </row>
    <row r="92" spans="1:10" ht="25.5">
      <c r="A92" s="12">
        <v>87</v>
      </c>
      <c r="B92" s="34" t="s">
        <v>136</v>
      </c>
      <c r="C92" s="14" t="s">
        <v>137</v>
      </c>
      <c r="D92" s="15"/>
      <c r="E92" s="12"/>
      <c r="F92" s="12">
        <v>2</v>
      </c>
      <c r="G92" s="16"/>
      <c r="H92" s="16"/>
      <c r="I92" s="16"/>
      <c r="J92" s="16"/>
    </row>
    <row r="93" spans="1:10">
      <c r="A93" s="12">
        <v>88</v>
      </c>
      <c r="B93" s="34" t="s">
        <v>136</v>
      </c>
      <c r="C93" s="14" t="s">
        <v>138</v>
      </c>
      <c r="D93" s="15"/>
      <c r="E93" s="12"/>
      <c r="F93" s="12">
        <v>10</v>
      </c>
      <c r="G93" s="16"/>
      <c r="H93" s="16"/>
      <c r="I93" s="16"/>
      <c r="J93" s="16"/>
    </row>
    <row r="94" spans="1:10">
      <c r="A94" s="12">
        <v>89</v>
      </c>
      <c r="B94" s="34" t="s">
        <v>136</v>
      </c>
      <c r="C94" s="14" t="s">
        <v>139</v>
      </c>
      <c r="D94" s="15"/>
      <c r="E94" s="12"/>
      <c r="F94" s="12">
        <v>15</v>
      </c>
      <c r="G94" s="16"/>
      <c r="H94" s="16"/>
      <c r="I94" s="16"/>
      <c r="J94" s="16"/>
    </row>
    <row r="95" spans="1:10" ht="25.5">
      <c r="A95" s="12">
        <v>90</v>
      </c>
      <c r="B95" s="34" t="s">
        <v>140</v>
      </c>
      <c r="C95" s="14" t="s">
        <v>141</v>
      </c>
      <c r="D95" s="15"/>
      <c r="E95" s="12"/>
      <c r="F95" s="12">
        <v>3</v>
      </c>
      <c r="G95" s="16"/>
      <c r="H95" s="16"/>
      <c r="I95" s="16"/>
      <c r="J95" s="16"/>
    </row>
    <row r="96" spans="1:10" ht="25.5">
      <c r="A96" s="12">
        <v>91</v>
      </c>
      <c r="B96" s="34" t="s">
        <v>140</v>
      </c>
      <c r="C96" s="14" t="s">
        <v>142</v>
      </c>
      <c r="D96" s="15"/>
      <c r="E96" s="35"/>
      <c r="F96" s="35">
        <v>60</v>
      </c>
      <c r="G96" s="16"/>
      <c r="H96" s="16"/>
      <c r="I96" s="16"/>
      <c r="J96" s="16"/>
    </row>
    <row r="97" spans="1:10" ht="25.5">
      <c r="A97" s="12">
        <v>92</v>
      </c>
      <c r="B97" s="34" t="s">
        <v>140</v>
      </c>
      <c r="C97" s="14" t="s">
        <v>143</v>
      </c>
      <c r="D97" s="15"/>
      <c r="E97" s="35"/>
      <c r="F97" s="35">
        <v>30</v>
      </c>
      <c r="G97" s="16"/>
      <c r="H97" s="16"/>
      <c r="I97" s="16"/>
      <c r="J97" s="16"/>
    </row>
    <row r="98" spans="1:10" ht="76.5">
      <c r="A98" s="12">
        <v>93</v>
      </c>
      <c r="B98" s="34" t="s">
        <v>144</v>
      </c>
      <c r="C98" s="12" t="s">
        <v>145</v>
      </c>
      <c r="D98" s="12"/>
      <c r="E98" s="12"/>
      <c r="F98" s="12">
        <v>46</v>
      </c>
      <c r="G98" s="16"/>
      <c r="H98" s="16"/>
      <c r="I98" s="16"/>
      <c r="J98" s="16"/>
    </row>
    <row r="99" spans="1:10">
      <c r="A99" s="12">
        <v>94</v>
      </c>
      <c r="B99" s="34" t="s">
        <v>146</v>
      </c>
      <c r="C99" s="14" t="s">
        <v>147</v>
      </c>
      <c r="D99" s="15"/>
      <c r="E99" s="12"/>
      <c r="F99" s="12">
        <v>50</v>
      </c>
      <c r="G99" s="16"/>
      <c r="H99" s="16"/>
      <c r="I99" s="16"/>
      <c r="J99" s="16"/>
    </row>
    <row r="100" spans="1:10" ht="25.5">
      <c r="A100" s="12">
        <v>95</v>
      </c>
      <c r="B100" s="34" t="s">
        <v>148</v>
      </c>
      <c r="C100" s="14" t="s">
        <v>149</v>
      </c>
      <c r="D100" s="15"/>
      <c r="E100" s="12"/>
      <c r="F100" s="12">
        <v>2</v>
      </c>
      <c r="G100" s="16"/>
      <c r="H100" s="16"/>
      <c r="I100" s="16"/>
      <c r="J100" s="16"/>
    </row>
    <row r="101" spans="1:10" ht="25.5">
      <c r="A101" s="12">
        <v>96</v>
      </c>
      <c r="B101" s="34" t="s">
        <v>150</v>
      </c>
      <c r="C101" s="14" t="s">
        <v>151</v>
      </c>
      <c r="D101" s="15"/>
      <c r="E101" s="12"/>
      <c r="F101" s="12">
        <v>6</v>
      </c>
      <c r="G101" s="16"/>
      <c r="H101" s="16"/>
      <c r="I101" s="16"/>
      <c r="J101" s="16"/>
    </row>
    <row r="102" spans="1:10">
      <c r="A102" s="12">
        <v>97</v>
      </c>
      <c r="B102" s="34" t="s">
        <v>152</v>
      </c>
      <c r="C102" s="14" t="s">
        <v>153</v>
      </c>
      <c r="D102" s="15"/>
      <c r="E102" s="12"/>
      <c r="F102" s="12">
        <v>15</v>
      </c>
      <c r="G102" s="16"/>
      <c r="H102" s="16"/>
      <c r="I102" s="16"/>
      <c r="J102" s="16"/>
    </row>
    <row r="103" spans="1:10" ht="25.5">
      <c r="A103" s="12">
        <v>98</v>
      </c>
      <c r="B103" s="34" t="s">
        <v>154</v>
      </c>
      <c r="C103" s="14" t="s">
        <v>155</v>
      </c>
      <c r="D103" s="15"/>
      <c r="E103" s="12"/>
      <c r="F103" s="12">
        <v>40</v>
      </c>
      <c r="G103" s="16"/>
      <c r="H103" s="16"/>
      <c r="I103" s="16"/>
      <c r="J103" s="16"/>
    </row>
    <row r="104" spans="1:10" ht="25.5">
      <c r="A104" s="12">
        <v>99</v>
      </c>
      <c r="B104" s="34" t="s">
        <v>154</v>
      </c>
      <c r="C104" s="14" t="s">
        <v>156</v>
      </c>
      <c r="D104" s="15"/>
      <c r="E104" s="12"/>
      <c r="F104" s="12">
        <v>15</v>
      </c>
      <c r="G104" s="16"/>
      <c r="H104" s="16"/>
      <c r="I104" s="16"/>
      <c r="J104" s="16"/>
    </row>
    <row r="105" spans="1:10" ht="38.25">
      <c r="A105" s="12">
        <v>100</v>
      </c>
      <c r="B105" s="34" t="s">
        <v>157</v>
      </c>
      <c r="C105" s="14" t="s">
        <v>158</v>
      </c>
      <c r="D105" s="15"/>
      <c r="E105" s="12"/>
      <c r="F105" s="12">
        <v>12</v>
      </c>
      <c r="G105" s="16"/>
      <c r="H105" s="16"/>
      <c r="I105" s="16"/>
      <c r="J105" s="16"/>
    </row>
    <row r="106" spans="1:10">
      <c r="A106" s="12">
        <v>101</v>
      </c>
      <c r="B106" s="34" t="s">
        <v>157</v>
      </c>
      <c r="C106" s="14" t="s">
        <v>159</v>
      </c>
      <c r="D106" s="15"/>
      <c r="E106" s="35"/>
      <c r="F106" s="35">
        <v>40</v>
      </c>
      <c r="G106" s="16"/>
      <c r="H106" s="16"/>
      <c r="I106" s="16"/>
      <c r="J106" s="16"/>
    </row>
    <row r="107" spans="1:10">
      <c r="A107" s="12">
        <v>102</v>
      </c>
      <c r="B107" s="34" t="s">
        <v>157</v>
      </c>
      <c r="C107" s="14" t="s">
        <v>160</v>
      </c>
      <c r="D107" s="15"/>
      <c r="E107" s="35"/>
      <c r="F107" s="35">
        <v>120</v>
      </c>
      <c r="G107" s="16"/>
      <c r="H107" s="16"/>
      <c r="I107" s="16"/>
      <c r="J107" s="16"/>
    </row>
    <row r="108" spans="1:10" ht="38.25">
      <c r="A108" s="12">
        <v>103</v>
      </c>
      <c r="B108" s="34" t="s">
        <v>157</v>
      </c>
      <c r="C108" s="14" t="s">
        <v>161</v>
      </c>
      <c r="D108" s="15"/>
      <c r="E108" s="35"/>
      <c r="F108" s="35">
        <v>10</v>
      </c>
      <c r="G108" s="16"/>
      <c r="H108" s="16"/>
      <c r="I108" s="16"/>
      <c r="J108" s="16"/>
    </row>
    <row r="109" spans="1:10" ht="38.25">
      <c r="A109" s="12">
        <v>104</v>
      </c>
      <c r="B109" s="34" t="s">
        <v>157</v>
      </c>
      <c r="C109" s="14" t="s">
        <v>162</v>
      </c>
      <c r="D109" s="15"/>
      <c r="E109" s="35"/>
      <c r="F109" s="35">
        <v>70</v>
      </c>
      <c r="G109" s="16"/>
      <c r="H109" s="16"/>
      <c r="I109" s="16"/>
      <c r="J109" s="16"/>
    </row>
    <row r="110" spans="1:10" ht="38.25">
      <c r="A110" s="12">
        <v>105</v>
      </c>
      <c r="B110" s="34" t="s">
        <v>157</v>
      </c>
      <c r="C110" s="14" t="s">
        <v>163</v>
      </c>
      <c r="D110" s="15"/>
      <c r="E110" s="35"/>
      <c r="F110" s="35">
        <v>8</v>
      </c>
      <c r="G110" s="16"/>
      <c r="H110" s="16"/>
      <c r="I110" s="16"/>
      <c r="J110" s="16"/>
    </row>
    <row r="111" spans="1:10" ht="38.25">
      <c r="A111" s="12">
        <v>106</v>
      </c>
      <c r="B111" s="34" t="s">
        <v>157</v>
      </c>
      <c r="C111" s="14" t="s">
        <v>164</v>
      </c>
      <c r="D111" s="15"/>
      <c r="E111" s="35"/>
      <c r="F111" s="35">
        <v>8</v>
      </c>
      <c r="G111" s="16"/>
      <c r="H111" s="16"/>
      <c r="I111" s="16"/>
      <c r="J111" s="16"/>
    </row>
    <row r="112" spans="1:10" ht="51">
      <c r="A112" s="12">
        <v>107</v>
      </c>
      <c r="B112" s="36" t="s">
        <v>165</v>
      </c>
      <c r="C112" s="14" t="s">
        <v>166</v>
      </c>
      <c r="D112" s="15"/>
      <c r="E112" s="37"/>
      <c r="F112" s="35">
        <v>2</v>
      </c>
      <c r="G112" s="16"/>
      <c r="H112" s="16"/>
      <c r="I112" s="16"/>
      <c r="J112" s="16"/>
    </row>
    <row r="113" spans="1:10" ht="51">
      <c r="A113" s="12">
        <v>108</v>
      </c>
      <c r="B113" s="36" t="s">
        <v>165</v>
      </c>
      <c r="C113" s="14" t="s">
        <v>167</v>
      </c>
      <c r="D113" s="15"/>
      <c r="E113" s="37"/>
      <c r="F113" s="35">
        <v>2</v>
      </c>
      <c r="G113" s="16"/>
      <c r="H113" s="16"/>
      <c r="I113" s="16"/>
      <c r="J113" s="16"/>
    </row>
    <row r="114" spans="1:10" ht="25.5">
      <c r="A114" s="12">
        <v>109</v>
      </c>
      <c r="B114" s="34" t="s">
        <v>168</v>
      </c>
      <c r="C114" s="14" t="s">
        <v>169</v>
      </c>
      <c r="D114" s="15"/>
      <c r="E114" s="12"/>
      <c r="F114" s="12">
        <v>60</v>
      </c>
      <c r="G114" s="16"/>
      <c r="H114" s="16"/>
      <c r="I114" s="16"/>
      <c r="J114" s="16"/>
    </row>
    <row r="115" spans="1:10" ht="25.5">
      <c r="A115" s="12">
        <v>110</v>
      </c>
      <c r="B115" s="34" t="s">
        <v>170</v>
      </c>
      <c r="C115" s="14" t="s">
        <v>171</v>
      </c>
      <c r="D115" s="15"/>
      <c r="E115" s="12"/>
      <c r="F115" s="12">
        <v>8</v>
      </c>
      <c r="G115" s="16"/>
      <c r="H115" s="16"/>
      <c r="I115" s="16"/>
      <c r="J115" s="16"/>
    </row>
    <row r="116" spans="1:10" ht="25.5">
      <c r="A116" s="12">
        <v>111</v>
      </c>
      <c r="B116" s="34" t="s">
        <v>172</v>
      </c>
      <c r="C116" s="14" t="s">
        <v>173</v>
      </c>
      <c r="D116" s="15"/>
      <c r="E116" s="12"/>
      <c r="F116" s="12">
        <v>2</v>
      </c>
      <c r="G116" s="16"/>
      <c r="H116" s="16"/>
      <c r="I116" s="16"/>
      <c r="J116" s="16"/>
    </row>
    <row r="117" spans="1:10" ht="25.5">
      <c r="A117" s="12">
        <v>112</v>
      </c>
      <c r="B117" s="34" t="s">
        <v>172</v>
      </c>
      <c r="C117" s="14" t="s">
        <v>174</v>
      </c>
      <c r="D117" s="15"/>
      <c r="E117" s="12"/>
      <c r="F117" s="12">
        <v>2</v>
      </c>
      <c r="G117" s="16"/>
      <c r="H117" s="16"/>
      <c r="I117" s="16"/>
      <c r="J117" s="16"/>
    </row>
    <row r="118" spans="1:10" ht="25.5">
      <c r="A118" s="12">
        <v>113</v>
      </c>
      <c r="B118" s="34" t="s">
        <v>175</v>
      </c>
      <c r="C118" s="14" t="s">
        <v>176</v>
      </c>
      <c r="D118" s="15"/>
      <c r="E118" s="12"/>
      <c r="F118" s="12">
        <v>45</v>
      </c>
      <c r="G118" s="16"/>
      <c r="H118" s="16"/>
      <c r="I118" s="16"/>
      <c r="J118" s="16"/>
    </row>
    <row r="119" spans="1:10">
      <c r="A119" s="12">
        <v>114</v>
      </c>
      <c r="B119" s="34" t="s">
        <v>177</v>
      </c>
      <c r="C119" s="14" t="s">
        <v>178</v>
      </c>
      <c r="D119" s="15"/>
      <c r="E119" s="12"/>
      <c r="F119" s="12">
        <v>110</v>
      </c>
      <c r="G119" s="16"/>
      <c r="H119" s="16"/>
      <c r="I119" s="16"/>
      <c r="J119" s="16"/>
    </row>
    <row r="120" spans="1:10">
      <c r="A120" s="12">
        <v>115</v>
      </c>
      <c r="B120" s="34" t="s">
        <v>177</v>
      </c>
      <c r="C120" s="14" t="s">
        <v>179</v>
      </c>
      <c r="D120" s="15"/>
      <c r="E120" s="12"/>
      <c r="F120" s="12">
        <v>140</v>
      </c>
      <c r="G120" s="16"/>
      <c r="H120" s="16"/>
      <c r="I120" s="16"/>
      <c r="J120" s="16"/>
    </row>
    <row r="121" spans="1:10">
      <c r="A121" s="12">
        <v>116</v>
      </c>
      <c r="B121" s="34" t="s">
        <v>180</v>
      </c>
      <c r="C121" s="14" t="s">
        <v>181</v>
      </c>
      <c r="D121" s="15"/>
      <c r="E121" s="12"/>
      <c r="F121" s="12">
        <v>200</v>
      </c>
      <c r="G121" s="16"/>
      <c r="H121" s="16"/>
      <c r="I121" s="16"/>
      <c r="J121" s="16"/>
    </row>
    <row r="122" spans="1:10">
      <c r="A122" s="12">
        <v>117</v>
      </c>
      <c r="B122" s="34" t="s">
        <v>182</v>
      </c>
      <c r="C122" s="14" t="s">
        <v>183</v>
      </c>
      <c r="D122" s="15"/>
      <c r="E122" s="12"/>
      <c r="F122" s="12">
        <v>5</v>
      </c>
      <c r="G122" s="16"/>
      <c r="H122" s="16"/>
      <c r="I122" s="16"/>
      <c r="J122" s="16"/>
    </row>
    <row r="123" spans="1:10" ht="25.5">
      <c r="A123" s="12">
        <v>118</v>
      </c>
      <c r="B123" s="34" t="s">
        <v>184</v>
      </c>
      <c r="C123" s="14" t="s">
        <v>185</v>
      </c>
      <c r="D123" s="15"/>
      <c r="E123" s="12"/>
      <c r="F123" s="12">
        <v>20</v>
      </c>
      <c r="G123" s="16"/>
      <c r="H123" s="16"/>
      <c r="I123" s="16"/>
      <c r="J123" s="16"/>
    </row>
    <row r="124" spans="1:10" ht="25.5">
      <c r="A124" s="12">
        <v>119</v>
      </c>
      <c r="B124" s="34" t="s">
        <v>184</v>
      </c>
      <c r="C124" s="14" t="s">
        <v>186</v>
      </c>
      <c r="D124" s="15"/>
      <c r="E124" s="12"/>
      <c r="F124" s="12">
        <v>35</v>
      </c>
      <c r="G124" s="16"/>
      <c r="H124" s="16"/>
      <c r="I124" s="16"/>
      <c r="J124" s="16"/>
    </row>
    <row r="125" spans="1:10" ht="25.5">
      <c r="A125" s="12">
        <v>120</v>
      </c>
      <c r="B125" s="34" t="s">
        <v>184</v>
      </c>
      <c r="C125" s="14" t="s">
        <v>187</v>
      </c>
      <c r="D125" s="15"/>
      <c r="E125" s="12"/>
      <c r="F125" s="12">
        <v>50</v>
      </c>
      <c r="G125" s="16"/>
      <c r="H125" s="16"/>
      <c r="I125" s="16"/>
      <c r="J125" s="16"/>
    </row>
    <row r="126" spans="1:10" ht="25.5">
      <c r="A126" s="12">
        <v>121</v>
      </c>
      <c r="B126" s="34" t="s">
        <v>188</v>
      </c>
      <c r="C126" s="14" t="s">
        <v>189</v>
      </c>
      <c r="D126" s="15"/>
      <c r="E126" s="12"/>
      <c r="F126" s="12">
        <v>5</v>
      </c>
      <c r="G126" s="16"/>
      <c r="H126" s="16"/>
      <c r="I126" s="16"/>
      <c r="J126" s="16"/>
    </row>
    <row r="127" spans="1:10" ht="25.5">
      <c r="A127" s="12">
        <v>122</v>
      </c>
      <c r="B127" s="34" t="s">
        <v>188</v>
      </c>
      <c r="C127" s="14" t="s">
        <v>190</v>
      </c>
      <c r="D127" s="15"/>
      <c r="E127" s="12"/>
      <c r="F127" s="12">
        <v>50</v>
      </c>
      <c r="G127" s="16"/>
      <c r="H127" s="16"/>
      <c r="I127" s="16"/>
      <c r="J127" s="16"/>
    </row>
    <row r="128" spans="1:10" ht="25.5">
      <c r="A128" s="12">
        <v>123</v>
      </c>
      <c r="B128" s="35" t="s">
        <v>191</v>
      </c>
      <c r="C128" s="14" t="s">
        <v>192</v>
      </c>
      <c r="D128" s="15"/>
      <c r="E128" s="15"/>
      <c r="F128" s="15">
        <v>15</v>
      </c>
      <c r="G128" s="15"/>
      <c r="H128" s="16"/>
      <c r="I128" s="16"/>
      <c r="J128" s="16"/>
    </row>
    <row r="129" spans="1:10" ht="25.5">
      <c r="A129" s="12">
        <v>124</v>
      </c>
      <c r="B129" s="35" t="s">
        <v>191</v>
      </c>
      <c r="C129" s="14" t="s">
        <v>193</v>
      </c>
      <c r="D129" s="15"/>
      <c r="E129" s="15"/>
      <c r="F129" s="15">
        <v>20</v>
      </c>
      <c r="G129" s="20"/>
      <c r="H129" s="16"/>
      <c r="I129" s="16"/>
      <c r="J129" s="16"/>
    </row>
    <row r="130" spans="1:10">
      <c r="A130" s="12">
        <v>125</v>
      </c>
      <c r="B130" s="35" t="s">
        <v>191</v>
      </c>
      <c r="C130" s="14" t="s">
        <v>194</v>
      </c>
      <c r="D130" s="15"/>
      <c r="E130" s="35"/>
      <c r="F130" s="35">
        <v>120</v>
      </c>
      <c r="G130" s="16"/>
      <c r="H130" s="16"/>
      <c r="I130" s="16"/>
      <c r="J130" s="16"/>
    </row>
    <row r="131" spans="1:10" ht="25.5">
      <c r="A131" s="12">
        <v>126</v>
      </c>
      <c r="B131" s="35" t="s">
        <v>191</v>
      </c>
      <c r="C131" s="14" t="s">
        <v>195</v>
      </c>
      <c r="D131" s="15"/>
      <c r="E131" s="35"/>
      <c r="F131" s="35">
        <v>60</v>
      </c>
      <c r="G131" s="16"/>
      <c r="H131" s="16"/>
      <c r="I131" s="16"/>
      <c r="J131" s="16"/>
    </row>
    <row r="132" spans="1:10" ht="25.5">
      <c r="A132" s="12">
        <v>127</v>
      </c>
      <c r="B132" s="35" t="s">
        <v>191</v>
      </c>
      <c r="C132" s="14" t="s">
        <v>196</v>
      </c>
      <c r="D132" s="15"/>
      <c r="E132" s="35"/>
      <c r="F132" s="35">
        <v>10</v>
      </c>
      <c r="G132" s="16"/>
      <c r="H132" s="16"/>
      <c r="I132" s="16"/>
      <c r="J132" s="16"/>
    </row>
    <row r="133" spans="1:10">
      <c r="A133" s="12">
        <v>128</v>
      </c>
      <c r="B133" s="34" t="s">
        <v>197</v>
      </c>
      <c r="C133" s="14" t="s">
        <v>198</v>
      </c>
      <c r="D133" s="15"/>
      <c r="E133" s="12"/>
      <c r="F133" s="12">
        <v>30</v>
      </c>
      <c r="G133" s="16"/>
      <c r="H133" s="16"/>
      <c r="I133" s="16"/>
      <c r="J133" s="16"/>
    </row>
    <row r="134" spans="1:10">
      <c r="A134" s="12">
        <v>129</v>
      </c>
      <c r="B134" s="34" t="s">
        <v>197</v>
      </c>
      <c r="C134" s="14" t="s">
        <v>199</v>
      </c>
      <c r="D134" s="15"/>
      <c r="E134" s="12"/>
      <c r="F134" s="12">
        <v>40</v>
      </c>
      <c r="G134" s="16"/>
      <c r="H134" s="16"/>
      <c r="I134" s="16"/>
      <c r="J134" s="16"/>
    </row>
    <row r="135" spans="1:10">
      <c r="A135" s="12">
        <v>130</v>
      </c>
      <c r="B135" s="34" t="s">
        <v>197</v>
      </c>
      <c r="C135" s="14" t="s">
        <v>200</v>
      </c>
      <c r="D135" s="15"/>
      <c r="E135" s="12"/>
      <c r="F135" s="12">
        <v>3</v>
      </c>
      <c r="G135" s="16"/>
      <c r="H135" s="16"/>
      <c r="I135" s="16"/>
      <c r="J135" s="16"/>
    </row>
    <row r="136" spans="1:10">
      <c r="A136" s="12">
        <v>131</v>
      </c>
      <c r="B136" s="34" t="s">
        <v>197</v>
      </c>
      <c r="C136" s="14" t="s">
        <v>201</v>
      </c>
      <c r="D136" s="15"/>
      <c r="E136" s="12"/>
      <c r="F136" s="12">
        <v>3</v>
      </c>
      <c r="G136" s="16"/>
      <c r="H136" s="16"/>
      <c r="I136" s="16"/>
      <c r="J136" s="16"/>
    </row>
    <row r="137" spans="1:10" ht="38.25">
      <c r="A137" s="12">
        <v>132</v>
      </c>
      <c r="B137" s="34" t="s">
        <v>197</v>
      </c>
      <c r="C137" s="14" t="s">
        <v>202</v>
      </c>
      <c r="D137" s="15"/>
      <c r="E137" s="12"/>
      <c r="F137" s="12">
        <v>2</v>
      </c>
      <c r="G137" s="16"/>
      <c r="H137" s="16"/>
      <c r="I137" s="16"/>
      <c r="J137" s="16"/>
    </row>
    <row r="138" spans="1:10">
      <c r="A138" s="12">
        <v>133</v>
      </c>
      <c r="B138" s="34" t="s">
        <v>197</v>
      </c>
      <c r="C138" s="14" t="s">
        <v>203</v>
      </c>
      <c r="D138" s="15"/>
      <c r="E138" s="12"/>
      <c r="F138" s="12">
        <v>3</v>
      </c>
      <c r="G138" s="16"/>
      <c r="H138" s="16"/>
      <c r="I138" s="16"/>
      <c r="J138" s="16"/>
    </row>
    <row r="139" spans="1:10" ht="38.25">
      <c r="A139" s="12">
        <v>134</v>
      </c>
      <c r="B139" s="34" t="s">
        <v>197</v>
      </c>
      <c r="C139" s="14" t="s">
        <v>204</v>
      </c>
      <c r="D139" s="15"/>
      <c r="E139" s="12"/>
      <c r="F139" s="12">
        <v>2</v>
      </c>
      <c r="G139" s="16"/>
      <c r="H139" s="16"/>
      <c r="I139" s="16"/>
      <c r="J139" s="16"/>
    </row>
    <row r="140" spans="1:10">
      <c r="A140" s="12">
        <v>135</v>
      </c>
      <c r="B140" s="34" t="s">
        <v>205</v>
      </c>
      <c r="C140" s="14" t="s">
        <v>206</v>
      </c>
      <c r="D140" s="15"/>
      <c r="E140" s="12"/>
      <c r="F140" s="12">
        <v>1</v>
      </c>
      <c r="G140" s="16"/>
      <c r="H140" s="16"/>
      <c r="I140" s="16"/>
      <c r="J140" s="16"/>
    </row>
    <row r="141" spans="1:10">
      <c r="A141" s="12">
        <v>136</v>
      </c>
      <c r="B141" s="34" t="s">
        <v>205</v>
      </c>
      <c r="C141" s="14" t="s">
        <v>207</v>
      </c>
      <c r="D141" s="15"/>
      <c r="E141" s="12"/>
      <c r="F141" s="12">
        <v>3</v>
      </c>
      <c r="G141" s="16"/>
      <c r="H141" s="16"/>
      <c r="I141" s="16"/>
      <c r="J141" s="16"/>
    </row>
    <row r="142" spans="1:10" ht="25.5">
      <c r="A142" s="12">
        <v>137</v>
      </c>
      <c r="B142" s="34" t="s">
        <v>208</v>
      </c>
      <c r="C142" s="14" t="s">
        <v>209</v>
      </c>
      <c r="D142" s="15"/>
      <c r="E142" s="12"/>
      <c r="F142" s="12">
        <v>3</v>
      </c>
      <c r="G142" s="16"/>
      <c r="H142" s="16"/>
      <c r="I142" s="16"/>
      <c r="J142" s="16"/>
    </row>
    <row r="143" spans="1:10" ht="25.5">
      <c r="A143" s="12">
        <v>138</v>
      </c>
      <c r="B143" s="34" t="s">
        <v>210</v>
      </c>
      <c r="C143" s="14" t="s">
        <v>211</v>
      </c>
      <c r="D143" s="15"/>
      <c r="E143" s="12"/>
      <c r="F143" s="12">
        <v>60</v>
      </c>
      <c r="G143" s="16"/>
      <c r="H143" s="16"/>
      <c r="I143" s="16"/>
      <c r="J143" s="16"/>
    </row>
    <row r="144" spans="1:10">
      <c r="A144" s="12">
        <v>139</v>
      </c>
      <c r="B144" s="34" t="s">
        <v>210</v>
      </c>
      <c r="C144" s="14" t="s">
        <v>212</v>
      </c>
      <c r="D144" s="15"/>
      <c r="E144" s="12"/>
      <c r="F144" s="12">
        <v>100</v>
      </c>
      <c r="G144" s="16"/>
      <c r="H144" s="16"/>
      <c r="I144" s="16"/>
      <c r="J144" s="16"/>
    </row>
    <row r="145" spans="1:10" ht="25.5">
      <c r="A145" s="12">
        <v>140</v>
      </c>
      <c r="B145" s="34" t="s">
        <v>213</v>
      </c>
      <c r="C145" s="14" t="s">
        <v>214</v>
      </c>
      <c r="D145" s="15"/>
      <c r="E145" s="12"/>
      <c r="F145" s="12">
        <v>15</v>
      </c>
      <c r="G145" s="16"/>
      <c r="H145" s="16"/>
      <c r="I145" s="16"/>
      <c r="J145" s="16"/>
    </row>
    <row r="146" spans="1:10" ht="25.5">
      <c r="A146" s="12">
        <v>141</v>
      </c>
      <c r="B146" s="34" t="s">
        <v>213</v>
      </c>
      <c r="C146" s="14" t="s">
        <v>215</v>
      </c>
      <c r="D146" s="15"/>
      <c r="E146" s="12"/>
      <c r="F146" s="12">
        <v>30</v>
      </c>
      <c r="G146" s="16"/>
      <c r="H146" s="16"/>
      <c r="I146" s="16"/>
      <c r="J146" s="16"/>
    </row>
    <row r="147" spans="1:10" ht="25.5">
      <c r="A147" s="12">
        <v>142</v>
      </c>
      <c r="B147" s="34" t="s">
        <v>213</v>
      </c>
      <c r="C147" s="14" t="s">
        <v>216</v>
      </c>
      <c r="D147" s="15"/>
      <c r="E147" s="12"/>
      <c r="F147" s="12">
        <v>5</v>
      </c>
      <c r="G147" s="16"/>
      <c r="H147" s="16"/>
      <c r="I147" s="16"/>
      <c r="J147" s="16"/>
    </row>
    <row r="148" spans="1:10" ht="25.5">
      <c r="A148" s="12">
        <v>143</v>
      </c>
      <c r="B148" s="38" t="s">
        <v>217</v>
      </c>
      <c r="C148" s="14" t="s">
        <v>218</v>
      </c>
      <c r="D148" s="15"/>
      <c r="E148" s="35"/>
      <c r="F148" s="35">
        <v>25</v>
      </c>
      <c r="G148" s="16"/>
      <c r="H148" s="16"/>
      <c r="I148" s="16"/>
      <c r="J148" s="16"/>
    </row>
    <row r="149" spans="1:10">
      <c r="A149" s="12">
        <v>144</v>
      </c>
      <c r="B149" s="34" t="s">
        <v>219</v>
      </c>
      <c r="C149" s="14" t="s">
        <v>220</v>
      </c>
      <c r="D149" s="15"/>
      <c r="E149" s="12"/>
      <c r="F149" s="12">
        <v>25</v>
      </c>
      <c r="G149" s="16"/>
      <c r="H149" s="16"/>
      <c r="I149" s="16"/>
      <c r="J149" s="16"/>
    </row>
    <row r="150" spans="1:10">
      <c r="A150" s="12">
        <v>145</v>
      </c>
      <c r="B150" s="34" t="s">
        <v>221</v>
      </c>
      <c r="C150" s="14" t="s">
        <v>222</v>
      </c>
      <c r="D150" s="15"/>
      <c r="E150" s="12"/>
      <c r="F150" s="12">
        <v>4</v>
      </c>
      <c r="G150" s="16"/>
      <c r="H150" s="16"/>
      <c r="I150" s="16"/>
      <c r="J150" s="16"/>
    </row>
    <row r="151" spans="1:10" ht="25.5">
      <c r="A151" s="12">
        <v>146</v>
      </c>
      <c r="B151" s="34" t="s">
        <v>221</v>
      </c>
      <c r="C151" s="14" t="s">
        <v>223</v>
      </c>
      <c r="D151" s="15"/>
      <c r="E151" s="12"/>
      <c r="F151" s="12">
        <v>2</v>
      </c>
      <c r="G151" s="16"/>
      <c r="H151" s="16"/>
      <c r="I151" s="16"/>
      <c r="J151" s="16"/>
    </row>
    <row r="152" spans="1:10" ht="25.5">
      <c r="A152" s="12">
        <v>147</v>
      </c>
      <c r="B152" s="34" t="s">
        <v>221</v>
      </c>
      <c r="C152" s="14" t="s">
        <v>224</v>
      </c>
      <c r="D152" s="15"/>
      <c r="E152" s="12"/>
      <c r="F152" s="12">
        <v>2</v>
      </c>
      <c r="G152" s="16"/>
      <c r="H152" s="16"/>
      <c r="I152" s="16"/>
      <c r="J152" s="16"/>
    </row>
    <row r="153" spans="1:10" ht="25.5">
      <c r="A153" s="12">
        <v>148</v>
      </c>
      <c r="B153" s="34" t="s">
        <v>225</v>
      </c>
      <c r="C153" s="14" t="s">
        <v>226</v>
      </c>
      <c r="D153" s="15"/>
      <c r="E153" s="12"/>
      <c r="F153" s="12">
        <v>50</v>
      </c>
      <c r="G153" s="16"/>
      <c r="H153" s="16"/>
      <c r="I153" s="16"/>
      <c r="J153" s="16"/>
    </row>
    <row r="154" spans="1:10" ht="25.5">
      <c r="A154" s="12">
        <v>149</v>
      </c>
      <c r="B154" s="34" t="s">
        <v>225</v>
      </c>
      <c r="C154" s="14" t="s">
        <v>227</v>
      </c>
      <c r="D154" s="15"/>
      <c r="E154" s="12"/>
      <c r="F154" s="12">
        <v>32</v>
      </c>
      <c r="G154" s="16"/>
      <c r="H154" s="16"/>
      <c r="I154" s="16"/>
      <c r="J154" s="16"/>
    </row>
    <row r="155" spans="1:10" ht="38.25">
      <c r="A155" s="12">
        <v>150</v>
      </c>
      <c r="B155" s="34" t="s">
        <v>225</v>
      </c>
      <c r="C155" s="14" t="s">
        <v>228</v>
      </c>
      <c r="D155" s="15"/>
      <c r="E155" s="15"/>
      <c r="F155" s="15">
        <v>2</v>
      </c>
      <c r="G155" s="15"/>
      <c r="H155" s="16"/>
      <c r="I155" s="16"/>
      <c r="J155" s="16"/>
    </row>
    <row r="156" spans="1:10" ht="38.25">
      <c r="A156" s="12">
        <v>151</v>
      </c>
      <c r="B156" s="34" t="s">
        <v>225</v>
      </c>
      <c r="C156" s="14" t="s">
        <v>229</v>
      </c>
      <c r="D156" s="15"/>
      <c r="E156" s="15"/>
      <c r="F156" s="15">
        <v>2</v>
      </c>
      <c r="G156" s="15"/>
      <c r="H156" s="16"/>
      <c r="I156" s="16"/>
      <c r="J156" s="16"/>
    </row>
    <row r="157" spans="1:10" ht="25.5">
      <c r="A157" s="12">
        <v>152</v>
      </c>
      <c r="B157" s="34" t="s">
        <v>230</v>
      </c>
      <c r="C157" s="14" t="s">
        <v>231</v>
      </c>
      <c r="D157" s="15"/>
      <c r="E157" s="12"/>
      <c r="F157" s="12">
        <v>160</v>
      </c>
      <c r="G157" s="16"/>
      <c r="H157" s="16"/>
      <c r="I157" s="16"/>
      <c r="J157" s="16"/>
    </row>
    <row r="158" spans="1:10" ht="38.25">
      <c r="A158" s="12">
        <v>153</v>
      </c>
      <c r="B158" s="34" t="s">
        <v>230</v>
      </c>
      <c r="C158" s="14" t="s">
        <v>232</v>
      </c>
      <c r="D158" s="15"/>
      <c r="E158" s="12"/>
      <c r="F158" s="12">
        <v>15</v>
      </c>
      <c r="G158" s="16"/>
      <c r="H158" s="16"/>
      <c r="I158" s="16"/>
      <c r="J158" s="16"/>
    </row>
    <row r="159" spans="1:10">
      <c r="A159" s="12">
        <v>154</v>
      </c>
      <c r="B159" s="35" t="s">
        <v>233</v>
      </c>
      <c r="C159" s="14" t="s">
        <v>87</v>
      </c>
      <c r="D159" s="15"/>
      <c r="E159" s="15"/>
      <c r="F159" s="15">
        <v>2</v>
      </c>
      <c r="G159" s="15"/>
      <c r="H159" s="16"/>
      <c r="I159" s="16"/>
      <c r="J159" s="16"/>
    </row>
    <row r="160" spans="1:10">
      <c r="A160" s="12">
        <v>155</v>
      </c>
      <c r="B160" s="35" t="s">
        <v>233</v>
      </c>
      <c r="C160" s="14" t="s">
        <v>234</v>
      </c>
      <c r="D160" s="15"/>
      <c r="E160" s="15"/>
      <c r="F160" s="15">
        <v>5</v>
      </c>
      <c r="G160" s="15"/>
      <c r="H160" s="16"/>
      <c r="I160" s="16"/>
      <c r="J160" s="16"/>
    </row>
    <row r="161" spans="1:10" ht="25.5">
      <c r="A161" s="12">
        <v>156</v>
      </c>
      <c r="B161" s="38" t="s">
        <v>235</v>
      </c>
      <c r="C161" s="14" t="s">
        <v>236</v>
      </c>
      <c r="D161" s="15"/>
      <c r="E161" s="35"/>
      <c r="F161" s="35">
        <v>60</v>
      </c>
      <c r="G161" s="16"/>
      <c r="H161" s="16"/>
      <c r="I161" s="16"/>
      <c r="J161" s="16"/>
    </row>
    <row r="162" spans="1:10" ht="25.5">
      <c r="A162" s="12">
        <v>157</v>
      </c>
      <c r="B162" s="34" t="s">
        <v>237</v>
      </c>
      <c r="C162" s="14" t="s">
        <v>238</v>
      </c>
      <c r="D162" s="15"/>
      <c r="E162" s="12"/>
      <c r="F162" s="12">
        <v>30</v>
      </c>
      <c r="G162" s="16"/>
      <c r="H162" s="16"/>
      <c r="I162" s="16"/>
      <c r="J162" s="16"/>
    </row>
    <row r="163" spans="1:10" ht="25.5">
      <c r="A163" s="12">
        <v>158</v>
      </c>
      <c r="B163" s="34" t="s">
        <v>239</v>
      </c>
      <c r="C163" s="14" t="s">
        <v>240</v>
      </c>
      <c r="D163" s="15"/>
      <c r="E163" s="12"/>
      <c r="F163" s="12">
        <v>10</v>
      </c>
      <c r="G163" s="16"/>
      <c r="H163" s="16"/>
      <c r="I163" s="16"/>
      <c r="J163" s="16"/>
    </row>
    <row r="164" spans="1:10" ht="25.5">
      <c r="A164" s="12">
        <v>159</v>
      </c>
      <c r="B164" s="34" t="s">
        <v>239</v>
      </c>
      <c r="C164" s="14" t="s">
        <v>241</v>
      </c>
      <c r="D164" s="15"/>
      <c r="E164" s="12"/>
      <c r="F164" s="12">
        <v>6</v>
      </c>
      <c r="G164" s="16"/>
      <c r="H164" s="16"/>
      <c r="I164" s="16"/>
      <c r="J164" s="16"/>
    </row>
    <row r="165" spans="1:10" ht="25.5">
      <c r="A165" s="12">
        <v>160</v>
      </c>
      <c r="B165" s="34" t="s">
        <v>242</v>
      </c>
      <c r="C165" s="14" t="s">
        <v>243</v>
      </c>
      <c r="D165" s="15"/>
      <c r="E165" s="12"/>
      <c r="F165" s="12">
        <v>16</v>
      </c>
      <c r="G165" s="16"/>
      <c r="H165" s="16"/>
      <c r="I165" s="16"/>
      <c r="J165" s="16"/>
    </row>
    <row r="166" spans="1:10" ht="25.5">
      <c r="A166" s="26">
        <v>161</v>
      </c>
      <c r="B166" s="39" t="s">
        <v>244</v>
      </c>
      <c r="C166" s="28" t="s">
        <v>245</v>
      </c>
      <c r="D166" s="29"/>
      <c r="E166" s="26"/>
      <c r="F166" s="26">
        <v>10</v>
      </c>
      <c r="G166" s="30"/>
      <c r="H166" s="30"/>
      <c r="I166" s="30"/>
      <c r="J166" s="30"/>
    </row>
    <row r="167" spans="1:10" ht="25.5">
      <c r="A167" s="26">
        <v>162</v>
      </c>
      <c r="B167" s="34" t="s">
        <v>244</v>
      </c>
      <c r="C167" s="14" t="s">
        <v>246</v>
      </c>
      <c r="D167" s="15"/>
      <c r="E167" s="12"/>
      <c r="F167" s="12">
        <v>10</v>
      </c>
      <c r="G167" s="16"/>
      <c r="H167" s="16"/>
      <c r="I167" s="16"/>
      <c r="J167" s="16"/>
    </row>
    <row r="168" spans="1:10">
      <c r="A168" s="31" t="s">
        <v>247</v>
      </c>
      <c r="H168" s="33">
        <f>SUM(H6:H167)</f>
        <v>0</v>
      </c>
      <c r="I168" s="16">
        <f>SUM(I6:I167)</f>
        <v>0</v>
      </c>
      <c r="J168" s="16">
        <f>SUM(J6:J167)</f>
        <v>0</v>
      </c>
    </row>
    <row r="172" spans="1:10" ht="60" customHeight="1">
      <c r="E172" s="388" t="s">
        <v>1249</v>
      </c>
      <c r="F172" s="388"/>
    </row>
  </sheetData>
  <sheetProtection selectLockedCells="1" selectUnlockedCells="1"/>
  <mergeCells count="4">
    <mergeCell ref="A3:E3"/>
    <mergeCell ref="A2:J2"/>
    <mergeCell ref="A1:J1"/>
    <mergeCell ref="E172:F172"/>
  </mergeCells>
  <pageMargins left="0.7" right="0.7" top="0.75" bottom="0.75" header="0.51180555555555551" footer="0.51180555555555551"/>
  <pageSetup paperSize="9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49"/>
  <sheetViews>
    <sheetView topLeftCell="A31" workbookViewId="0">
      <selection activeCell="C33" sqref="C33"/>
    </sheetView>
  </sheetViews>
  <sheetFormatPr defaultColWidth="12.28515625" defaultRowHeight="12.75"/>
  <cols>
    <col min="1" max="1" width="12.28515625" style="31"/>
    <col min="2" max="2" width="19.5703125" style="32" customWidth="1"/>
    <col min="3" max="3" width="24.85546875" style="32" customWidth="1"/>
    <col min="4" max="5" width="12.28515625" style="32"/>
    <col min="6" max="6" width="14.5703125" style="32" customWidth="1"/>
    <col min="7" max="8" width="12.28515625" style="32"/>
    <col min="9" max="9" width="12.28515625" style="40"/>
    <col min="10" max="10" width="12.28515625" style="32"/>
    <col min="11" max="31" width="12.5703125" customWidth="1"/>
    <col min="32" max="32" width="12.28515625" style="41"/>
    <col min="33" max="16384" width="12.28515625" style="31"/>
  </cols>
  <sheetData>
    <row r="1" spans="1:10">
      <c r="A1" s="393" t="s">
        <v>1240</v>
      </c>
      <c r="B1" s="394"/>
      <c r="C1" s="394"/>
      <c r="D1" s="394"/>
      <c r="E1" s="394"/>
      <c r="F1" s="394"/>
      <c r="G1" s="394"/>
      <c r="H1" s="394"/>
      <c r="I1" s="394"/>
      <c r="J1" s="395"/>
    </row>
    <row r="2" spans="1:10">
      <c r="A2" s="390" t="s">
        <v>1239</v>
      </c>
      <c r="B2" s="391"/>
      <c r="C2" s="391"/>
      <c r="D2" s="391"/>
      <c r="E2" s="391"/>
      <c r="F2" s="391"/>
      <c r="G2" s="391"/>
      <c r="H2" s="391"/>
      <c r="I2" s="391"/>
      <c r="J2" s="392"/>
    </row>
    <row r="3" spans="1:10">
      <c r="A3" s="42" t="s">
        <v>248</v>
      </c>
      <c r="B3" s="43"/>
      <c r="C3" s="43"/>
      <c r="D3" s="43"/>
      <c r="E3" s="43"/>
      <c r="F3" s="43"/>
      <c r="G3" s="43"/>
      <c r="H3" s="43"/>
      <c r="I3" s="44"/>
      <c r="J3" s="43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0" ht="38.25">
      <c r="A5" s="5" t="s">
        <v>249</v>
      </c>
      <c r="B5" s="1" t="s">
        <v>2</v>
      </c>
      <c r="C5" s="2" t="s">
        <v>3</v>
      </c>
      <c r="D5" s="1" t="s">
        <v>4</v>
      </c>
      <c r="E5" s="1" t="s">
        <v>5</v>
      </c>
      <c r="F5" s="1" t="s">
        <v>6</v>
      </c>
      <c r="G5" s="45" t="s">
        <v>7</v>
      </c>
      <c r="H5" s="45" t="s">
        <v>8</v>
      </c>
      <c r="I5" s="46" t="s">
        <v>9</v>
      </c>
      <c r="J5" s="45" t="s">
        <v>10</v>
      </c>
    </row>
    <row r="6" spans="1:10" ht="25.5">
      <c r="A6" s="6">
        <v>1</v>
      </c>
      <c r="B6" s="47" t="s">
        <v>250</v>
      </c>
      <c r="C6" s="47" t="s">
        <v>251</v>
      </c>
      <c r="D6" s="6"/>
      <c r="E6" s="6"/>
      <c r="F6" s="6">
        <v>5</v>
      </c>
      <c r="G6" s="9"/>
      <c r="H6" s="48"/>
      <c r="I6" s="49"/>
      <c r="J6" s="48"/>
    </row>
    <row r="7" spans="1:10" ht="25.5">
      <c r="A7" s="6">
        <v>2</v>
      </c>
      <c r="B7" s="47" t="s">
        <v>252</v>
      </c>
      <c r="C7" s="47" t="s">
        <v>253</v>
      </c>
      <c r="D7" s="6"/>
      <c r="E7" s="6"/>
      <c r="F7" s="6">
        <v>6</v>
      </c>
      <c r="G7" s="9"/>
      <c r="H7" s="48"/>
      <c r="I7" s="49"/>
      <c r="J7" s="48"/>
    </row>
    <row r="8" spans="1:10" ht="25.5">
      <c r="A8" s="6">
        <v>3</v>
      </c>
      <c r="B8" s="47" t="s">
        <v>252</v>
      </c>
      <c r="C8" s="47" t="s">
        <v>254</v>
      </c>
      <c r="D8" s="6"/>
      <c r="E8" s="6"/>
      <c r="F8" s="6">
        <v>8</v>
      </c>
      <c r="G8" s="9"/>
      <c r="H8" s="48"/>
      <c r="I8" s="49"/>
      <c r="J8" s="48"/>
    </row>
    <row r="9" spans="1:10" ht="25.5">
      <c r="A9" s="6">
        <v>4</v>
      </c>
      <c r="B9" s="47" t="s">
        <v>252</v>
      </c>
      <c r="C9" s="47" t="s">
        <v>255</v>
      </c>
      <c r="D9" s="6"/>
      <c r="E9" s="6"/>
      <c r="F9" s="6">
        <v>8</v>
      </c>
      <c r="G9" s="9"/>
      <c r="H9" s="48"/>
      <c r="I9" s="49"/>
      <c r="J9" s="48"/>
    </row>
    <row r="10" spans="1:10" ht="25.5">
      <c r="A10" s="6">
        <v>5</v>
      </c>
      <c r="B10" s="47" t="s">
        <v>252</v>
      </c>
      <c r="C10" s="47" t="s">
        <v>256</v>
      </c>
      <c r="D10" s="6"/>
      <c r="E10" s="6"/>
      <c r="F10" s="6">
        <v>8</v>
      </c>
      <c r="G10" s="9"/>
      <c r="H10" s="48"/>
      <c r="I10" s="49"/>
      <c r="J10" s="48"/>
    </row>
    <row r="11" spans="1:10" ht="76.5">
      <c r="A11" s="6">
        <v>6</v>
      </c>
      <c r="B11" s="47" t="s">
        <v>257</v>
      </c>
      <c r="C11" s="47" t="s">
        <v>258</v>
      </c>
      <c r="D11" s="6"/>
      <c r="E11" s="6"/>
      <c r="F11" s="6">
        <v>12</v>
      </c>
      <c r="G11" s="9"/>
      <c r="H11" s="48"/>
      <c r="I11" s="49"/>
      <c r="J11" s="48"/>
    </row>
    <row r="12" spans="1:10" ht="76.5">
      <c r="A12" s="12">
        <v>7</v>
      </c>
      <c r="B12" s="50" t="s">
        <v>257</v>
      </c>
      <c r="C12" s="50" t="s">
        <v>259</v>
      </c>
      <c r="D12" s="12"/>
      <c r="E12" s="12"/>
      <c r="F12" s="12">
        <v>45</v>
      </c>
      <c r="G12" s="9"/>
      <c r="H12" s="51"/>
      <c r="I12" s="52"/>
      <c r="J12" s="51"/>
    </row>
    <row r="13" spans="1:10" ht="89.25">
      <c r="A13" s="12">
        <v>8</v>
      </c>
      <c r="B13" s="50" t="s">
        <v>260</v>
      </c>
      <c r="C13" s="50" t="s">
        <v>261</v>
      </c>
      <c r="D13" s="12"/>
      <c r="E13" s="12"/>
      <c r="F13" s="12">
        <v>10</v>
      </c>
      <c r="G13" s="9"/>
      <c r="H13" s="51"/>
      <c r="I13" s="52"/>
      <c r="J13" s="51"/>
    </row>
    <row r="14" spans="1:10" ht="38.25">
      <c r="A14" s="12">
        <v>9</v>
      </c>
      <c r="B14" s="50" t="s">
        <v>262</v>
      </c>
      <c r="C14" s="50" t="s">
        <v>263</v>
      </c>
      <c r="D14" s="12"/>
      <c r="E14" s="12"/>
      <c r="F14" s="12">
        <v>6</v>
      </c>
      <c r="G14" s="9"/>
      <c r="H14" s="51"/>
      <c r="I14" s="52"/>
      <c r="J14" s="51"/>
    </row>
    <row r="15" spans="1:10" ht="38.25">
      <c r="A15" s="12">
        <v>10</v>
      </c>
      <c r="B15" s="50" t="s">
        <v>262</v>
      </c>
      <c r="C15" s="50" t="s">
        <v>264</v>
      </c>
      <c r="D15" s="12"/>
      <c r="E15" s="12"/>
      <c r="F15" s="12">
        <v>5</v>
      </c>
      <c r="G15" s="9"/>
      <c r="H15" s="51"/>
      <c r="I15" s="52"/>
      <c r="J15" s="51"/>
    </row>
    <row r="16" spans="1:10" ht="25.5">
      <c r="A16" s="12">
        <v>11</v>
      </c>
      <c r="B16" s="50" t="s">
        <v>262</v>
      </c>
      <c r="C16" s="50" t="s">
        <v>265</v>
      </c>
      <c r="D16" s="12"/>
      <c r="E16" s="12"/>
      <c r="F16" s="12">
        <v>3</v>
      </c>
      <c r="G16" s="9"/>
      <c r="H16" s="51"/>
      <c r="I16" s="52"/>
      <c r="J16" s="51"/>
    </row>
    <row r="17" spans="1:256" ht="38.25">
      <c r="A17" s="12">
        <v>12</v>
      </c>
      <c r="B17" s="50" t="s">
        <v>262</v>
      </c>
      <c r="C17" s="50" t="s">
        <v>266</v>
      </c>
      <c r="D17" s="12"/>
      <c r="E17" s="12"/>
      <c r="F17" s="12">
        <v>1</v>
      </c>
      <c r="G17" s="9"/>
      <c r="H17" s="51"/>
      <c r="I17" s="52"/>
      <c r="J17" s="51"/>
    </row>
    <row r="18" spans="1:256" ht="38.25">
      <c r="A18" s="12">
        <v>13</v>
      </c>
      <c r="B18" s="50" t="s">
        <v>267</v>
      </c>
      <c r="C18" s="50" t="s">
        <v>268</v>
      </c>
      <c r="D18" s="12"/>
      <c r="E18" s="12"/>
      <c r="F18" s="12">
        <v>1</v>
      </c>
      <c r="G18" s="9"/>
      <c r="H18" s="51"/>
      <c r="I18" s="52"/>
      <c r="J18" s="51"/>
    </row>
    <row r="19" spans="1:256" ht="38.25">
      <c r="A19" s="12">
        <v>14</v>
      </c>
      <c r="B19" s="50" t="s">
        <v>267</v>
      </c>
      <c r="C19" s="50" t="s">
        <v>269</v>
      </c>
      <c r="D19" s="12"/>
      <c r="E19" s="12"/>
      <c r="F19" s="12">
        <v>2</v>
      </c>
      <c r="G19" s="9"/>
      <c r="H19" s="51"/>
      <c r="I19" s="52"/>
      <c r="J19" s="51"/>
    </row>
    <row r="20" spans="1:256" ht="38.25">
      <c r="A20" s="12">
        <v>15</v>
      </c>
      <c r="B20" s="50" t="s">
        <v>267</v>
      </c>
      <c r="C20" s="50" t="s">
        <v>270</v>
      </c>
      <c r="D20" s="12"/>
      <c r="E20" s="12"/>
      <c r="F20" s="12">
        <v>1</v>
      </c>
      <c r="G20" s="9"/>
      <c r="H20" s="51"/>
      <c r="I20" s="52"/>
      <c r="J20" s="51"/>
    </row>
    <row r="21" spans="1:256" ht="38.25">
      <c r="A21" s="12">
        <v>16</v>
      </c>
      <c r="B21" s="50" t="s">
        <v>271</v>
      </c>
      <c r="C21" s="50" t="s">
        <v>272</v>
      </c>
      <c r="D21" s="12"/>
      <c r="E21" s="12"/>
      <c r="F21" s="12">
        <v>5</v>
      </c>
      <c r="G21" s="9"/>
      <c r="H21" s="51"/>
      <c r="I21" s="51"/>
      <c r="J21" s="51"/>
    </row>
    <row r="22" spans="1:256" s="59" customFormat="1">
      <c r="A22" s="53" t="s">
        <v>273</v>
      </c>
      <c r="B22" s="54"/>
      <c r="C22" s="54"/>
      <c r="D22" s="54"/>
      <c r="E22" s="54"/>
      <c r="F22" s="54"/>
      <c r="G22" s="54"/>
      <c r="H22" s="55">
        <f>SUM(H6:H21)</f>
        <v>0</v>
      </c>
      <c r="I22" s="56">
        <f>SUM(I6:I21)</f>
        <v>0</v>
      </c>
      <c r="J22" s="33">
        <f>SUM(J6:J21)</f>
        <v>0</v>
      </c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8"/>
    </row>
    <row r="23" spans="1:256">
      <c r="A23"/>
      <c r="B23" s="60"/>
      <c r="C23" s="60"/>
      <c r="D23" s="60"/>
      <c r="E23" s="60"/>
      <c r="F23" s="60"/>
      <c r="G23" s="60"/>
      <c r="H23" s="60"/>
      <c r="I23" s="62"/>
      <c r="J23" s="60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ht="58.5" customHeight="1">
      <c r="A24"/>
      <c r="B24" s="60"/>
      <c r="C24" s="60"/>
      <c r="D24" s="60"/>
      <c r="E24" s="60"/>
      <c r="F24" s="396" t="s">
        <v>1249</v>
      </c>
      <c r="G24" s="396"/>
      <c r="H24" s="60"/>
      <c r="I24" s="62"/>
      <c r="J24" s="60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ht="12.75" customHeight="1">
      <c r="A25" s="389"/>
      <c r="B25" s="389"/>
      <c r="C25" s="389"/>
      <c r="D25" s="389"/>
      <c r="E25" s="389"/>
      <c r="F25" s="389"/>
      <c r="G25" s="389"/>
      <c r="H25" s="389"/>
      <c r="I25" s="389"/>
      <c r="J25" s="389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>
      <c r="A26"/>
      <c r="B26" s="60"/>
      <c r="C26" s="60"/>
      <c r="D26" s="60"/>
      <c r="E26" s="60"/>
      <c r="F26" s="60"/>
      <c r="G26" s="60"/>
      <c r="H26" s="60"/>
      <c r="I26" s="62"/>
      <c r="J26" s="60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>
      <c r="A27"/>
      <c r="B27" s="60"/>
      <c r="C27" s="60"/>
      <c r="D27" s="60"/>
      <c r="E27" s="60"/>
      <c r="F27" s="60"/>
      <c r="G27" s="60"/>
      <c r="H27" s="60"/>
      <c r="I27" s="62"/>
      <c r="J27" s="60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>
      <c r="A28"/>
      <c r="B28" s="60"/>
      <c r="C28" s="60"/>
      <c r="D28" s="60"/>
      <c r="E28" s="60"/>
      <c r="F28" s="60"/>
      <c r="G28" s="60"/>
      <c r="H28" s="60"/>
      <c r="I28" s="62"/>
      <c r="J28" s="60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>
      <c r="A29"/>
      <c r="B29" s="60"/>
      <c r="C29" s="60"/>
      <c r="D29" s="60"/>
      <c r="E29" s="60"/>
      <c r="F29" s="60"/>
      <c r="G29" s="60"/>
      <c r="H29" s="60"/>
      <c r="I29" s="62"/>
      <c r="J29" s="60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>
      <c r="A30"/>
      <c r="B30" s="60"/>
      <c r="C30" s="60"/>
      <c r="D30" s="60"/>
      <c r="E30" s="60"/>
      <c r="F30" s="60"/>
      <c r="G30" s="60"/>
      <c r="H30" s="60"/>
      <c r="I30" s="62"/>
      <c r="J30" s="6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>
      <c r="A31"/>
      <c r="B31" s="60"/>
      <c r="C31" s="60"/>
      <c r="D31" s="60"/>
      <c r="E31" s="60"/>
      <c r="F31" s="60"/>
      <c r="G31" s="60"/>
      <c r="H31" s="60"/>
      <c r="I31" s="62"/>
      <c r="J31" s="60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>
      <c r="A32"/>
      <c r="B32" s="60"/>
      <c r="C32" s="60"/>
      <c r="D32" s="60"/>
      <c r="E32" s="60"/>
      <c r="F32" s="60"/>
      <c r="G32" s="60"/>
      <c r="H32" s="60"/>
      <c r="I32" s="62"/>
      <c r="J32" s="60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>
      <c r="A33"/>
      <c r="B33" s="60"/>
      <c r="C33" s="60"/>
      <c r="D33" s="60"/>
      <c r="E33" s="60"/>
      <c r="F33" s="60"/>
      <c r="G33" s="60"/>
      <c r="H33" s="60"/>
      <c r="I33" s="62"/>
      <c r="J33" s="60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>
      <c r="B34" s="60"/>
      <c r="C34" s="60"/>
      <c r="D34" s="60"/>
      <c r="E34" s="60"/>
      <c r="F34" s="60"/>
      <c r="G34" s="60"/>
      <c r="H34" s="60"/>
      <c r="I34" s="62"/>
      <c r="J34" s="60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>
      <c r="B35" s="60"/>
      <c r="C35" s="60"/>
      <c r="D35" s="60"/>
      <c r="E35" s="60"/>
      <c r="F35" s="60"/>
      <c r="G35" s="60"/>
      <c r="H35" s="60"/>
      <c r="I35" s="62"/>
      <c r="J35" s="60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>
      <c r="B36" s="60"/>
      <c r="C36" s="60"/>
      <c r="D36" s="60"/>
      <c r="E36" s="60"/>
      <c r="F36" s="60"/>
      <c r="G36" s="60"/>
      <c r="H36" s="60"/>
      <c r="I36" s="62"/>
      <c r="J36" s="60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>
      <c r="B37" s="60"/>
      <c r="C37" s="60"/>
      <c r="D37" s="60"/>
      <c r="E37" s="60"/>
      <c r="F37" s="60"/>
      <c r="G37" s="60"/>
      <c r="H37" s="60"/>
      <c r="I37" s="62"/>
      <c r="J37" s="60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>
      <c r="B38" s="60"/>
      <c r="C38" s="60"/>
      <c r="D38" s="60"/>
      <c r="E38" s="60"/>
      <c r="F38" s="60"/>
      <c r="G38" s="60"/>
      <c r="H38" s="60"/>
      <c r="I38" s="62"/>
      <c r="J38" s="60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>
      <c r="B39" s="60"/>
      <c r="C39" s="60"/>
      <c r="D39" s="60"/>
      <c r="E39" s="60"/>
      <c r="F39" s="60"/>
      <c r="G39" s="60"/>
      <c r="H39" s="60"/>
      <c r="I39" s="62"/>
      <c r="J39" s="60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>
      <c r="B40" s="60"/>
      <c r="C40" s="60"/>
      <c r="D40" s="60"/>
      <c r="E40" s="60"/>
      <c r="F40" s="60"/>
      <c r="G40" s="60"/>
      <c r="H40" s="60"/>
      <c r="I40" s="62"/>
      <c r="J40" s="6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>
      <c r="B41" s="60"/>
      <c r="C41" s="60"/>
      <c r="D41" s="60"/>
      <c r="E41" s="60"/>
      <c r="F41" s="60"/>
      <c r="G41" s="60"/>
      <c r="H41" s="60"/>
      <c r="I41" s="62"/>
      <c r="J41" s="60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>
      <c r="B42" s="60"/>
      <c r="C42" s="60"/>
      <c r="D42" s="60"/>
      <c r="E42" s="60"/>
      <c r="F42" s="60"/>
      <c r="G42" s="60"/>
      <c r="H42" s="60"/>
      <c r="I42" s="62"/>
      <c r="J42" s="60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>
      <c r="B43" s="60"/>
      <c r="C43" s="60"/>
      <c r="D43" s="60"/>
      <c r="E43" s="60"/>
      <c r="F43" s="60"/>
      <c r="G43" s="60"/>
      <c r="H43" s="60"/>
      <c r="I43" s="62"/>
      <c r="J43" s="60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>
      <c r="B44" s="60"/>
      <c r="C44" s="60"/>
      <c r="D44" s="60"/>
      <c r="E44" s="60"/>
      <c r="F44" s="60"/>
      <c r="G44" s="60"/>
      <c r="H44" s="60"/>
      <c r="I44" s="62"/>
      <c r="J44" s="60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>
      <c r="B45" s="60"/>
      <c r="C45" s="60"/>
      <c r="D45" s="60"/>
      <c r="E45" s="60"/>
      <c r="F45" s="60"/>
      <c r="G45" s="60"/>
      <c r="H45" s="60"/>
      <c r="I45" s="62"/>
      <c r="J45" s="60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>
      <c r="B46" s="60"/>
      <c r="C46" s="60"/>
      <c r="D46" s="60"/>
      <c r="E46" s="60"/>
      <c r="F46" s="60"/>
      <c r="G46" s="60"/>
      <c r="H46" s="60"/>
      <c r="I46" s="62"/>
      <c r="J46" s="60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>
      <c r="B47" s="60"/>
      <c r="C47" s="60"/>
      <c r="D47" s="60"/>
      <c r="E47" s="60"/>
      <c r="F47" s="60"/>
      <c r="G47" s="60"/>
      <c r="H47" s="60"/>
      <c r="I47" s="62"/>
      <c r="J47" s="60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>
      <c r="B48" s="60"/>
      <c r="C48" s="60"/>
      <c r="D48" s="60"/>
      <c r="E48" s="60"/>
      <c r="F48" s="60"/>
      <c r="G48" s="60"/>
      <c r="H48" s="60"/>
      <c r="I48" s="62"/>
      <c r="J48" s="60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2:256">
      <c r="B49" s="60"/>
      <c r="C49" s="60"/>
      <c r="D49" s="60"/>
      <c r="E49" s="60"/>
      <c r="F49" s="60"/>
      <c r="G49" s="60"/>
      <c r="H49" s="60"/>
      <c r="I49" s="62"/>
      <c r="J49" s="60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</sheetData>
  <sheetProtection selectLockedCells="1" selectUnlockedCells="1"/>
  <mergeCells count="4">
    <mergeCell ref="A25:J25"/>
    <mergeCell ref="A2:J2"/>
    <mergeCell ref="A1:J1"/>
    <mergeCell ref="F24:G24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0"/>
  <sheetViews>
    <sheetView topLeftCell="A226" workbookViewId="0">
      <selection activeCell="C29" sqref="C29"/>
    </sheetView>
  </sheetViews>
  <sheetFormatPr defaultRowHeight="12.75"/>
  <cols>
    <col min="1" max="1" width="8.140625" style="63" customWidth="1"/>
    <col min="2" max="2" width="33.42578125" style="63" customWidth="1"/>
    <col min="3" max="3" width="21.5703125" style="63" customWidth="1"/>
    <col min="4" max="4" width="10.7109375" style="63" customWidth="1"/>
    <col min="5" max="5" width="10.28515625" style="63" customWidth="1"/>
    <col min="6" max="6" width="11.28515625" style="63" customWidth="1"/>
    <col min="7" max="7" width="8.85546875" style="63" customWidth="1"/>
    <col min="8" max="8" width="10.7109375" style="63" customWidth="1"/>
    <col min="9" max="9" width="9.5703125" style="63" customWidth="1"/>
    <col min="10" max="10" width="10.7109375" style="63" customWidth="1"/>
    <col min="11" max="16384" width="9.140625" style="63"/>
  </cols>
  <sheetData>
    <row r="1" spans="1:10">
      <c r="A1" s="399" t="s">
        <v>1240</v>
      </c>
      <c r="B1" s="399"/>
      <c r="C1" s="399"/>
      <c r="D1" s="399"/>
      <c r="E1" s="399"/>
      <c r="F1" s="399"/>
      <c r="G1" s="399"/>
      <c r="H1" s="399"/>
      <c r="I1" s="399"/>
      <c r="J1" s="399"/>
    </row>
    <row r="2" spans="1:10">
      <c r="A2" s="398" t="s">
        <v>1239</v>
      </c>
      <c r="B2" s="398"/>
      <c r="C2" s="398"/>
      <c r="D2" s="398"/>
      <c r="E2" s="398"/>
      <c r="F2" s="398"/>
      <c r="G2" s="398"/>
      <c r="H2" s="398"/>
      <c r="I2" s="398"/>
      <c r="J2" s="398"/>
    </row>
    <row r="3" spans="1:10" ht="12.75" customHeight="1">
      <c r="A3" s="397" t="s">
        <v>274</v>
      </c>
      <c r="B3" s="397"/>
      <c r="C3" s="42"/>
      <c r="D3" s="42"/>
      <c r="E3" s="42"/>
      <c r="F3" s="65"/>
      <c r="G3" s="42"/>
      <c r="H3" s="42"/>
      <c r="I3" s="42"/>
      <c r="J3" s="42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0" ht="63.75">
      <c r="A5" s="66" t="s">
        <v>249</v>
      </c>
      <c r="B5" s="67" t="s">
        <v>2</v>
      </c>
      <c r="C5" s="67" t="s">
        <v>275</v>
      </c>
      <c r="D5" s="67" t="s">
        <v>4</v>
      </c>
      <c r="E5" s="67" t="s">
        <v>5</v>
      </c>
      <c r="F5" s="68" t="s">
        <v>6</v>
      </c>
      <c r="G5" s="69" t="s">
        <v>7</v>
      </c>
      <c r="H5" s="69" t="s">
        <v>8</v>
      </c>
      <c r="I5" s="69" t="s">
        <v>9</v>
      </c>
      <c r="J5" s="69" t="s">
        <v>10</v>
      </c>
    </row>
    <row r="6" spans="1:10" ht="25.5">
      <c r="A6" s="70">
        <v>1</v>
      </c>
      <c r="B6" s="71" t="s">
        <v>276</v>
      </c>
      <c r="C6" s="47" t="s">
        <v>277</v>
      </c>
      <c r="D6" s="47"/>
      <c r="E6" s="47"/>
      <c r="F6" s="72">
        <v>40</v>
      </c>
      <c r="G6" s="73"/>
      <c r="H6" s="74"/>
      <c r="I6" s="74"/>
      <c r="J6" s="74"/>
    </row>
    <row r="7" spans="1:10" ht="25.5">
      <c r="A7" s="70">
        <v>2</v>
      </c>
      <c r="B7" s="71" t="s">
        <v>276</v>
      </c>
      <c r="C7" s="47" t="s">
        <v>278</v>
      </c>
      <c r="D7" s="47"/>
      <c r="E7" s="47"/>
      <c r="F7" s="72">
        <v>10</v>
      </c>
      <c r="G7" s="73"/>
      <c r="H7" s="74"/>
      <c r="I7" s="74"/>
      <c r="J7" s="74"/>
    </row>
    <row r="8" spans="1:10">
      <c r="A8" s="70">
        <v>3</v>
      </c>
      <c r="B8" s="71" t="s">
        <v>279</v>
      </c>
      <c r="C8" s="47" t="s">
        <v>280</v>
      </c>
      <c r="D8" s="47"/>
      <c r="E8" s="47"/>
      <c r="F8" s="72">
        <v>3</v>
      </c>
      <c r="G8" s="73"/>
      <c r="H8" s="74"/>
      <c r="I8" s="74"/>
      <c r="J8" s="74"/>
    </row>
    <row r="9" spans="1:10">
      <c r="A9" s="70">
        <v>4</v>
      </c>
      <c r="B9" s="71" t="s">
        <v>281</v>
      </c>
      <c r="C9" s="47" t="s">
        <v>282</v>
      </c>
      <c r="D9" s="47"/>
      <c r="E9" s="47"/>
      <c r="F9" s="72">
        <v>3</v>
      </c>
      <c r="G9" s="73"/>
      <c r="H9" s="74"/>
      <c r="I9" s="74"/>
      <c r="J9" s="74"/>
    </row>
    <row r="10" spans="1:10" ht="25.5">
      <c r="A10" s="70">
        <v>5</v>
      </c>
      <c r="B10" s="71" t="s">
        <v>283</v>
      </c>
      <c r="C10" s="47" t="s">
        <v>284</v>
      </c>
      <c r="D10" s="47"/>
      <c r="E10" s="47"/>
      <c r="F10" s="72">
        <v>10</v>
      </c>
      <c r="G10" s="73"/>
      <c r="H10" s="74"/>
      <c r="I10" s="74"/>
      <c r="J10" s="74"/>
    </row>
    <row r="11" spans="1:10" ht="25.5">
      <c r="A11" s="70">
        <v>6</v>
      </c>
      <c r="B11" s="71" t="s">
        <v>283</v>
      </c>
      <c r="C11" s="47" t="s">
        <v>285</v>
      </c>
      <c r="D11" s="47"/>
      <c r="E11" s="47"/>
      <c r="F11" s="72">
        <v>5</v>
      </c>
      <c r="G11" s="73"/>
      <c r="H11" s="74"/>
      <c r="I11" s="74"/>
      <c r="J11" s="74"/>
    </row>
    <row r="12" spans="1:10" ht="25.5">
      <c r="A12" s="70">
        <v>7</v>
      </c>
      <c r="B12" s="71" t="s">
        <v>286</v>
      </c>
      <c r="C12" s="47" t="s">
        <v>287</v>
      </c>
      <c r="D12" s="47"/>
      <c r="E12" s="47"/>
      <c r="F12" s="72">
        <v>5</v>
      </c>
      <c r="G12" s="73"/>
      <c r="H12" s="74"/>
      <c r="I12" s="74"/>
      <c r="J12" s="74"/>
    </row>
    <row r="13" spans="1:10" ht="25.5">
      <c r="A13" s="70">
        <v>8</v>
      </c>
      <c r="B13" s="71" t="s">
        <v>286</v>
      </c>
      <c r="C13" s="47" t="s">
        <v>288</v>
      </c>
      <c r="D13" s="47"/>
      <c r="E13" s="47"/>
      <c r="F13" s="72">
        <v>35</v>
      </c>
      <c r="G13" s="73"/>
      <c r="H13" s="74"/>
      <c r="I13" s="74"/>
      <c r="J13" s="74"/>
    </row>
    <row r="14" spans="1:10">
      <c r="A14" s="70">
        <v>9</v>
      </c>
      <c r="B14" s="71" t="s">
        <v>289</v>
      </c>
      <c r="C14" s="47" t="s">
        <v>290</v>
      </c>
      <c r="D14" s="47"/>
      <c r="E14" s="47"/>
      <c r="F14" s="72">
        <v>2</v>
      </c>
      <c r="G14" s="73"/>
      <c r="H14" s="74"/>
      <c r="I14" s="74"/>
      <c r="J14" s="74"/>
    </row>
    <row r="15" spans="1:10">
      <c r="A15" s="70">
        <v>10</v>
      </c>
      <c r="B15" s="71" t="s">
        <v>289</v>
      </c>
      <c r="C15" s="47" t="s">
        <v>291</v>
      </c>
      <c r="D15" s="47"/>
      <c r="E15" s="47"/>
      <c r="F15" s="72">
        <v>50</v>
      </c>
      <c r="G15" s="73"/>
      <c r="H15" s="74"/>
      <c r="I15" s="74"/>
      <c r="J15" s="74"/>
    </row>
    <row r="16" spans="1:10" ht="25.5">
      <c r="A16" s="70">
        <v>11</v>
      </c>
      <c r="B16" s="71" t="s">
        <v>292</v>
      </c>
      <c r="C16" s="47" t="s">
        <v>293</v>
      </c>
      <c r="D16" s="47"/>
      <c r="E16" s="47"/>
      <c r="F16" s="72">
        <v>80</v>
      </c>
      <c r="G16" s="73"/>
      <c r="H16" s="74"/>
      <c r="I16" s="74"/>
      <c r="J16" s="74"/>
    </row>
    <row r="17" spans="1:10">
      <c r="A17" s="70">
        <v>12</v>
      </c>
      <c r="B17" s="71" t="s">
        <v>294</v>
      </c>
      <c r="C17" s="47" t="s">
        <v>295</v>
      </c>
      <c r="D17" s="47"/>
      <c r="E17" s="47"/>
      <c r="F17" s="72">
        <v>30</v>
      </c>
      <c r="G17" s="73"/>
      <c r="H17" s="74"/>
      <c r="I17" s="74"/>
      <c r="J17" s="74"/>
    </row>
    <row r="18" spans="1:10">
      <c r="A18" s="70">
        <v>13</v>
      </c>
      <c r="B18" s="71" t="s">
        <v>294</v>
      </c>
      <c r="C18" s="47" t="s">
        <v>296</v>
      </c>
      <c r="D18" s="47"/>
      <c r="E18" s="47"/>
      <c r="F18" s="72">
        <v>70</v>
      </c>
      <c r="G18" s="73"/>
      <c r="H18" s="74"/>
      <c r="I18" s="74"/>
      <c r="J18" s="74"/>
    </row>
    <row r="19" spans="1:10" ht="63.75">
      <c r="A19" s="70">
        <v>14</v>
      </c>
      <c r="B19" s="71" t="s">
        <v>297</v>
      </c>
      <c r="C19" s="75" t="s">
        <v>298</v>
      </c>
      <c r="D19" s="47"/>
      <c r="E19" s="47"/>
      <c r="F19" s="72">
        <v>2</v>
      </c>
      <c r="G19" s="73"/>
      <c r="H19" s="74"/>
      <c r="I19" s="74"/>
      <c r="J19" s="74"/>
    </row>
    <row r="20" spans="1:10" ht="25.5">
      <c r="A20" s="70">
        <v>15</v>
      </c>
      <c r="B20" s="71" t="s">
        <v>299</v>
      </c>
      <c r="C20" s="47" t="s">
        <v>300</v>
      </c>
      <c r="D20" s="47"/>
      <c r="E20" s="47"/>
      <c r="F20" s="72">
        <v>5</v>
      </c>
      <c r="G20" s="73"/>
      <c r="H20" s="74"/>
      <c r="I20" s="74"/>
      <c r="J20" s="74"/>
    </row>
    <row r="21" spans="1:10">
      <c r="A21" s="70">
        <v>16</v>
      </c>
      <c r="B21" s="71" t="s">
        <v>301</v>
      </c>
      <c r="C21" s="47" t="s">
        <v>302</v>
      </c>
      <c r="D21" s="47"/>
      <c r="E21" s="47"/>
      <c r="F21" s="72">
        <v>2</v>
      </c>
      <c r="G21" s="73"/>
      <c r="H21" s="74"/>
      <c r="I21" s="74"/>
      <c r="J21" s="74"/>
    </row>
    <row r="22" spans="1:10" ht="25.5">
      <c r="A22" s="70">
        <v>17</v>
      </c>
      <c r="B22" s="71" t="s">
        <v>303</v>
      </c>
      <c r="C22" s="47" t="s">
        <v>304</v>
      </c>
      <c r="D22" s="47"/>
      <c r="E22" s="47"/>
      <c r="F22" s="72">
        <v>18</v>
      </c>
      <c r="G22" s="73"/>
      <c r="H22" s="74"/>
      <c r="I22" s="74"/>
      <c r="J22" s="74"/>
    </row>
    <row r="23" spans="1:10" ht="25.5">
      <c r="A23" s="70">
        <v>18</v>
      </c>
      <c r="B23" s="71" t="s">
        <v>305</v>
      </c>
      <c r="C23" s="47" t="s">
        <v>306</v>
      </c>
      <c r="D23" s="47"/>
      <c r="E23" s="47"/>
      <c r="F23" s="72">
        <v>2</v>
      </c>
      <c r="G23" s="73"/>
      <c r="H23" s="74"/>
      <c r="I23" s="74"/>
      <c r="J23" s="74"/>
    </row>
    <row r="24" spans="1:10">
      <c r="A24" s="70">
        <v>19</v>
      </c>
      <c r="B24" s="71" t="s">
        <v>307</v>
      </c>
      <c r="C24" s="47" t="s">
        <v>308</v>
      </c>
      <c r="D24" s="47"/>
      <c r="E24" s="47"/>
      <c r="F24" s="72">
        <v>2</v>
      </c>
      <c r="G24" s="73"/>
      <c r="H24" s="74"/>
      <c r="I24" s="74"/>
      <c r="J24" s="74"/>
    </row>
    <row r="25" spans="1:10">
      <c r="A25" s="70">
        <v>20</v>
      </c>
      <c r="B25" s="76" t="s">
        <v>309</v>
      </c>
      <c r="C25" s="77" t="s">
        <v>310</v>
      </c>
      <c r="D25" s="78"/>
      <c r="E25" s="78"/>
      <c r="F25" s="79">
        <v>40</v>
      </c>
      <c r="G25" s="73"/>
      <c r="H25" s="74"/>
      <c r="I25" s="74"/>
      <c r="J25" s="74"/>
    </row>
    <row r="26" spans="1:10">
      <c r="A26" s="70">
        <v>21</v>
      </c>
      <c r="B26" s="76" t="s">
        <v>309</v>
      </c>
      <c r="C26" s="77" t="s">
        <v>311</v>
      </c>
      <c r="D26" s="78"/>
      <c r="E26" s="78"/>
      <c r="F26" s="79">
        <v>25</v>
      </c>
      <c r="G26" s="73"/>
      <c r="H26" s="74"/>
      <c r="I26" s="74"/>
      <c r="J26" s="74"/>
    </row>
    <row r="27" spans="1:10">
      <c r="A27" s="70">
        <v>22</v>
      </c>
      <c r="B27" s="76" t="s">
        <v>312</v>
      </c>
      <c r="C27" s="77" t="s">
        <v>313</v>
      </c>
      <c r="D27" s="78"/>
      <c r="E27" s="78"/>
      <c r="F27" s="79">
        <v>5</v>
      </c>
      <c r="G27" s="73"/>
      <c r="H27" s="74"/>
      <c r="I27" s="74"/>
      <c r="J27" s="74"/>
    </row>
    <row r="28" spans="1:10">
      <c r="A28" s="70">
        <v>23</v>
      </c>
      <c r="B28" s="71" t="s">
        <v>314</v>
      </c>
      <c r="C28" s="47" t="s">
        <v>315</v>
      </c>
      <c r="D28" s="47"/>
      <c r="E28" s="47"/>
      <c r="F28" s="72">
        <v>25</v>
      </c>
      <c r="G28" s="73"/>
      <c r="H28" s="74"/>
      <c r="I28" s="74"/>
      <c r="J28" s="74"/>
    </row>
    <row r="29" spans="1:10">
      <c r="A29" s="70">
        <v>24</v>
      </c>
      <c r="B29" s="71" t="s">
        <v>314</v>
      </c>
      <c r="C29" s="47" t="s">
        <v>316</v>
      </c>
      <c r="D29" s="47"/>
      <c r="E29" s="47"/>
      <c r="F29" s="72">
        <v>5</v>
      </c>
      <c r="G29" s="73"/>
      <c r="H29" s="74"/>
      <c r="I29" s="74"/>
      <c r="J29" s="74"/>
    </row>
    <row r="30" spans="1:10">
      <c r="A30" s="70">
        <v>25</v>
      </c>
      <c r="B30" s="71" t="s">
        <v>317</v>
      </c>
      <c r="C30" s="47" t="s">
        <v>318</v>
      </c>
      <c r="D30" s="47"/>
      <c r="E30" s="47"/>
      <c r="F30" s="72">
        <v>2</v>
      </c>
      <c r="G30" s="73"/>
      <c r="H30" s="74"/>
      <c r="I30" s="74"/>
      <c r="J30" s="74"/>
    </row>
    <row r="31" spans="1:10">
      <c r="A31" s="70">
        <v>26</v>
      </c>
      <c r="B31" s="71" t="s">
        <v>319</v>
      </c>
      <c r="C31" s="47" t="s">
        <v>320</v>
      </c>
      <c r="D31" s="47"/>
      <c r="E31" s="47"/>
      <c r="F31" s="72">
        <v>3</v>
      </c>
      <c r="G31" s="73"/>
      <c r="H31" s="74"/>
      <c r="I31" s="74"/>
      <c r="J31" s="74"/>
    </row>
    <row r="32" spans="1:10">
      <c r="A32" s="70">
        <v>27</v>
      </c>
      <c r="B32" s="71" t="s">
        <v>319</v>
      </c>
      <c r="C32" s="47" t="s">
        <v>321</v>
      </c>
      <c r="D32" s="47"/>
      <c r="E32" s="47"/>
      <c r="F32" s="72">
        <v>3</v>
      </c>
      <c r="G32" s="73"/>
      <c r="H32" s="74"/>
      <c r="I32" s="74"/>
      <c r="J32" s="74"/>
    </row>
    <row r="33" spans="1:10" ht="25.5">
      <c r="A33" s="70">
        <v>28</v>
      </c>
      <c r="B33" s="71" t="s">
        <v>322</v>
      </c>
      <c r="C33" s="47" t="s">
        <v>323</v>
      </c>
      <c r="D33" s="47"/>
      <c r="E33" s="47"/>
      <c r="F33" s="72">
        <v>5</v>
      </c>
      <c r="G33" s="73"/>
      <c r="H33" s="74"/>
      <c r="I33" s="74"/>
      <c r="J33" s="74"/>
    </row>
    <row r="34" spans="1:10">
      <c r="A34" s="70">
        <v>29</v>
      </c>
      <c r="B34" s="71" t="s">
        <v>324</v>
      </c>
      <c r="C34" s="47" t="s">
        <v>325</v>
      </c>
      <c r="D34" s="47"/>
      <c r="E34" s="47"/>
      <c r="F34" s="72">
        <v>3</v>
      </c>
      <c r="G34" s="73"/>
      <c r="H34" s="74"/>
      <c r="I34" s="74"/>
      <c r="J34" s="74"/>
    </row>
    <row r="35" spans="1:10">
      <c r="A35" s="70">
        <v>30</v>
      </c>
      <c r="B35" s="71" t="s">
        <v>324</v>
      </c>
      <c r="C35" s="47" t="s">
        <v>326</v>
      </c>
      <c r="D35" s="47"/>
      <c r="E35" s="47"/>
      <c r="F35" s="72">
        <v>5</v>
      </c>
      <c r="G35" s="73"/>
      <c r="H35" s="74"/>
      <c r="I35" s="74"/>
      <c r="J35" s="74"/>
    </row>
    <row r="36" spans="1:10">
      <c r="A36" s="70">
        <v>31</v>
      </c>
      <c r="B36" s="71" t="s">
        <v>327</v>
      </c>
      <c r="C36" s="47" t="s">
        <v>315</v>
      </c>
      <c r="D36" s="47"/>
      <c r="E36" s="47"/>
      <c r="F36" s="72">
        <v>5</v>
      </c>
      <c r="G36" s="73"/>
      <c r="H36" s="74"/>
      <c r="I36" s="74"/>
      <c r="J36" s="74"/>
    </row>
    <row r="37" spans="1:10">
      <c r="A37" s="70">
        <v>32</v>
      </c>
      <c r="B37" s="71" t="s">
        <v>328</v>
      </c>
      <c r="C37" s="47" t="s">
        <v>315</v>
      </c>
      <c r="D37" s="47"/>
      <c r="E37" s="47"/>
      <c r="F37" s="72">
        <v>5</v>
      </c>
      <c r="G37" s="73"/>
      <c r="H37" s="74"/>
      <c r="I37" s="74"/>
      <c r="J37" s="74"/>
    </row>
    <row r="38" spans="1:10">
      <c r="A38" s="70">
        <v>33</v>
      </c>
      <c r="B38" s="71" t="s">
        <v>329</v>
      </c>
      <c r="C38" s="47" t="s">
        <v>330</v>
      </c>
      <c r="D38" s="47"/>
      <c r="E38" s="47"/>
      <c r="F38" s="72">
        <v>60</v>
      </c>
      <c r="G38" s="73"/>
      <c r="H38" s="74"/>
      <c r="I38" s="74"/>
      <c r="J38" s="74"/>
    </row>
    <row r="39" spans="1:10">
      <c r="A39" s="70">
        <v>34</v>
      </c>
      <c r="B39" s="71" t="s">
        <v>329</v>
      </c>
      <c r="C39" s="47" t="s">
        <v>310</v>
      </c>
      <c r="D39" s="47"/>
      <c r="E39" s="47"/>
      <c r="F39" s="72">
        <v>90</v>
      </c>
      <c r="G39" s="73"/>
      <c r="H39" s="74"/>
      <c r="I39" s="74"/>
      <c r="J39" s="74"/>
    </row>
    <row r="40" spans="1:10">
      <c r="A40" s="70">
        <v>35</v>
      </c>
      <c r="B40" s="71" t="s">
        <v>329</v>
      </c>
      <c r="C40" s="47" t="s">
        <v>331</v>
      </c>
      <c r="D40" s="47"/>
      <c r="E40" s="47"/>
      <c r="F40" s="72">
        <v>10</v>
      </c>
      <c r="G40" s="73"/>
      <c r="H40" s="74"/>
      <c r="I40" s="74"/>
      <c r="J40" s="74"/>
    </row>
    <row r="41" spans="1:10" ht="25.5">
      <c r="A41" s="70">
        <v>36</v>
      </c>
      <c r="B41" s="71" t="s">
        <v>332</v>
      </c>
      <c r="C41" s="47" t="s">
        <v>333</v>
      </c>
      <c r="D41" s="47"/>
      <c r="E41" s="47"/>
      <c r="F41" s="72">
        <v>2</v>
      </c>
      <c r="G41" s="73"/>
      <c r="H41" s="74"/>
      <c r="I41" s="74"/>
      <c r="J41" s="74"/>
    </row>
    <row r="42" spans="1:10">
      <c r="A42" s="70">
        <v>37</v>
      </c>
      <c r="B42" s="71" t="s">
        <v>334</v>
      </c>
      <c r="C42" s="47" t="s">
        <v>335</v>
      </c>
      <c r="D42" s="80"/>
      <c r="E42" s="80"/>
      <c r="F42" s="81">
        <v>40</v>
      </c>
      <c r="G42" s="73"/>
      <c r="H42" s="74"/>
      <c r="I42" s="74"/>
      <c r="J42" s="74"/>
    </row>
    <row r="43" spans="1:10" ht="25.5">
      <c r="A43" s="70">
        <v>38</v>
      </c>
      <c r="B43" s="71" t="s">
        <v>336</v>
      </c>
      <c r="C43" s="82" t="s">
        <v>337</v>
      </c>
      <c r="D43" s="47"/>
      <c r="E43" s="47"/>
      <c r="F43" s="47">
        <v>6</v>
      </c>
      <c r="G43" s="83"/>
      <c r="H43" s="74"/>
      <c r="I43" s="74"/>
      <c r="J43" s="74"/>
    </row>
    <row r="44" spans="1:10">
      <c r="A44" s="70">
        <v>39</v>
      </c>
      <c r="B44" s="71" t="s">
        <v>338</v>
      </c>
      <c r="C44" s="84" t="s">
        <v>339</v>
      </c>
      <c r="D44" s="84"/>
      <c r="E44" s="84"/>
      <c r="F44" s="85">
        <v>5</v>
      </c>
      <c r="G44" s="73"/>
      <c r="H44" s="74"/>
      <c r="I44" s="74"/>
      <c r="J44" s="74"/>
    </row>
    <row r="45" spans="1:10">
      <c r="A45" s="70">
        <v>40</v>
      </c>
      <c r="B45" s="71" t="s">
        <v>340</v>
      </c>
      <c r="C45" s="47" t="s">
        <v>341</v>
      </c>
      <c r="D45" s="47"/>
      <c r="E45" s="47"/>
      <c r="F45" s="72">
        <v>16</v>
      </c>
      <c r="G45" s="73"/>
      <c r="H45" s="74"/>
      <c r="I45" s="74"/>
      <c r="J45" s="74"/>
    </row>
    <row r="46" spans="1:10">
      <c r="A46" s="70">
        <v>41</v>
      </c>
      <c r="B46" s="71" t="s">
        <v>340</v>
      </c>
      <c r="C46" s="47" t="s">
        <v>342</v>
      </c>
      <c r="D46" s="47"/>
      <c r="E46" s="47"/>
      <c r="F46" s="72">
        <v>16</v>
      </c>
      <c r="G46" s="73"/>
      <c r="H46" s="74"/>
      <c r="I46" s="74"/>
      <c r="J46" s="74"/>
    </row>
    <row r="47" spans="1:10">
      <c r="A47" s="70">
        <v>42</v>
      </c>
      <c r="B47" s="71" t="s">
        <v>343</v>
      </c>
      <c r="C47" s="47" t="s">
        <v>344</v>
      </c>
      <c r="D47" s="47"/>
      <c r="E47" s="47"/>
      <c r="F47" s="72">
        <v>12</v>
      </c>
      <c r="G47" s="73"/>
      <c r="H47" s="74"/>
      <c r="I47" s="74"/>
      <c r="J47" s="74"/>
    </row>
    <row r="48" spans="1:10">
      <c r="A48" s="70">
        <v>43</v>
      </c>
      <c r="B48" s="71" t="s">
        <v>343</v>
      </c>
      <c r="C48" s="47" t="s">
        <v>341</v>
      </c>
      <c r="D48" s="47"/>
      <c r="E48" s="47"/>
      <c r="F48" s="72">
        <v>8</v>
      </c>
      <c r="G48" s="73"/>
      <c r="H48" s="74"/>
      <c r="I48" s="74"/>
      <c r="J48" s="74"/>
    </row>
    <row r="49" spans="1:10">
      <c r="A49" s="70">
        <v>44</v>
      </c>
      <c r="B49" s="71" t="s">
        <v>345</v>
      </c>
      <c r="C49" s="47" t="s">
        <v>311</v>
      </c>
      <c r="D49" s="47"/>
      <c r="E49" s="47"/>
      <c r="F49" s="72">
        <v>100</v>
      </c>
      <c r="G49" s="73"/>
      <c r="H49" s="74"/>
      <c r="I49" s="74"/>
      <c r="J49" s="74"/>
    </row>
    <row r="50" spans="1:10" ht="25.5">
      <c r="A50" s="70">
        <v>45</v>
      </c>
      <c r="B50" s="71" t="s">
        <v>346</v>
      </c>
      <c r="C50" s="47" t="s">
        <v>347</v>
      </c>
      <c r="D50" s="47"/>
      <c r="E50" s="47"/>
      <c r="F50" s="72">
        <v>35</v>
      </c>
      <c r="G50" s="73"/>
      <c r="H50" s="74"/>
      <c r="I50" s="74"/>
      <c r="J50" s="74"/>
    </row>
    <row r="51" spans="1:10" ht="25.5">
      <c r="A51" s="70">
        <v>46</v>
      </c>
      <c r="B51" s="71" t="s">
        <v>348</v>
      </c>
      <c r="C51" s="47" t="s">
        <v>349</v>
      </c>
      <c r="D51" s="47"/>
      <c r="E51" s="47"/>
      <c r="F51" s="72">
        <v>8</v>
      </c>
      <c r="G51" s="73"/>
      <c r="H51" s="74"/>
      <c r="I51" s="74"/>
      <c r="J51" s="74"/>
    </row>
    <row r="52" spans="1:10">
      <c r="A52" s="70">
        <v>47</v>
      </c>
      <c r="B52" s="71" t="s">
        <v>350</v>
      </c>
      <c r="C52" s="47" t="s">
        <v>351</v>
      </c>
      <c r="D52" s="47"/>
      <c r="E52" s="47"/>
      <c r="F52" s="72">
        <v>3</v>
      </c>
      <c r="G52" s="73"/>
      <c r="H52" s="74"/>
      <c r="I52" s="74"/>
      <c r="J52" s="74"/>
    </row>
    <row r="53" spans="1:10">
      <c r="A53" s="70">
        <v>48</v>
      </c>
      <c r="B53" s="71" t="s">
        <v>352</v>
      </c>
      <c r="C53" s="47" t="s">
        <v>353</v>
      </c>
      <c r="D53" s="47"/>
      <c r="E53" s="47"/>
      <c r="F53" s="72">
        <v>12</v>
      </c>
      <c r="G53" s="73"/>
      <c r="H53" s="74"/>
      <c r="I53" s="74"/>
      <c r="J53" s="86"/>
    </row>
    <row r="54" spans="1:10">
      <c r="A54" s="70">
        <v>49</v>
      </c>
      <c r="B54" s="71" t="s">
        <v>354</v>
      </c>
      <c r="C54" s="47" t="s">
        <v>355</v>
      </c>
      <c r="D54" s="47"/>
      <c r="E54" s="47"/>
      <c r="F54" s="72">
        <v>45</v>
      </c>
      <c r="G54" s="73"/>
      <c r="H54" s="74"/>
      <c r="I54" s="74"/>
      <c r="J54" s="86"/>
    </row>
    <row r="55" spans="1:10">
      <c r="A55" s="70">
        <v>50</v>
      </c>
      <c r="B55" s="87" t="s">
        <v>356</v>
      </c>
      <c r="C55" s="88" t="s">
        <v>357</v>
      </c>
      <c r="D55" s="70"/>
      <c r="E55" s="70"/>
      <c r="F55" s="88">
        <v>5</v>
      </c>
      <c r="G55" s="89"/>
      <c r="H55" s="90"/>
      <c r="I55" s="90"/>
      <c r="J55" s="86"/>
    </row>
    <row r="56" spans="1:10">
      <c r="A56" s="70">
        <v>51</v>
      </c>
      <c r="B56" s="76" t="s">
        <v>358</v>
      </c>
      <c r="C56" s="77" t="s">
        <v>359</v>
      </c>
      <c r="D56" s="91"/>
      <c r="E56" s="91"/>
      <c r="F56" s="79">
        <v>8</v>
      </c>
      <c r="G56" s="73"/>
      <c r="H56" s="74"/>
      <c r="I56" s="74"/>
      <c r="J56" s="86"/>
    </row>
    <row r="57" spans="1:10">
      <c r="A57" s="70">
        <v>52</v>
      </c>
      <c r="B57" s="71" t="s">
        <v>360</v>
      </c>
      <c r="C57" s="47" t="s">
        <v>361</v>
      </c>
      <c r="D57" s="47"/>
      <c r="E57" s="47"/>
      <c r="F57" s="72">
        <v>4</v>
      </c>
      <c r="G57" s="73"/>
      <c r="H57" s="74"/>
      <c r="I57" s="74"/>
      <c r="J57" s="86"/>
    </row>
    <row r="58" spans="1:10">
      <c r="A58" s="70">
        <v>53</v>
      </c>
      <c r="B58" s="71" t="s">
        <v>362</v>
      </c>
      <c r="C58" s="47" t="s">
        <v>363</v>
      </c>
      <c r="D58" s="47"/>
      <c r="E58" s="47"/>
      <c r="F58" s="72">
        <v>3</v>
      </c>
      <c r="G58" s="73"/>
      <c r="H58" s="74"/>
      <c r="I58" s="74"/>
      <c r="J58" s="74"/>
    </row>
    <row r="59" spans="1:10">
      <c r="A59" s="70">
        <v>54</v>
      </c>
      <c r="B59" s="71" t="s">
        <v>362</v>
      </c>
      <c r="C59" s="47" t="s">
        <v>364</v>
      </c>
      <c r="D59" s="47"/>
      <c r="E59" s="47"/>
      <c r="F59" s="72">
        <v>3</v>
      </c>
      <c r="G59" s="73"/>
      <c r="H59" s="74"/>
      <c r="I59" s="74"/>
      <c r="J59" s="74"/>
    </row>
    <row r="60" spans="1:10">
      <c r="A60" s="70">
        <v>55</v>
      </c>
      <c r="B60" s="71" t="s">
        <v>365</v>
      </c>
      <c r="C60" s="77" t="s">
        <v>366</v>
      </c>
      <c r="D60" s="78"/>
      <c r="E60" s="78"/>
      <c r="F60" s="79">
        <v>30</v>
      </c>
      <c r="G60" s="73"/>
      <c r="H60" s="74"/>
      <c r="I60" s="74"/>
      <c r="J60" s="74"/>
    </row>
    <row r="61" spans="1:10">
      <c r="A61" s="70">
        <v>56</v>
      </c>
      <c r="B61" s="76" t="s">
        <v>367</v>
      </c>
      <c r="C61" s="77" t="s">
        <v>368</v>
      </c>
      <c r="D61" s="78"/>
      <c r="E61" s="78"/>
      <c r="F61" s="79">
        <v>5</v>
      </c>
      <c r="G61" s="73"/>
      <c r="H61" s="74"/>
      <c r="I61" s="74"/>
      <c r="J61" s="74"/>
    </row>
    <row r="62" spans="1:10" ht="25.5">
      <c r="A62" s="70">
        <v>57</v>
      </c>
      <c r="B62" s="71" t="s">
        <v>369</v>
      </c>
      <c r="C62" s="47" t="s">
        <v>370</v>
      </c>
      <c r="D62" s="47"/>
      <c r="E62" s="47"/>
      <c r="F62" s="72">
        <v>15</v>
      </c>
      <c r="G62" s="73"/>
      <c r="H62" s="74"/>
      <c r="I62" s="74"/>
      <c r="J62" s="74"/>
    </row>
    <row r="63" spans="1:10" ht="25.5">
      <c r="A63" s="70">
        <v>58</v>
      </c>
      <c r="B63" s="71" t="s">
        <v>369</v>
      </c>
      <c r="C63" s="47" t="s">
        <v>371</v>
      </c>
      <c r="D63" s="47"/>
      <c r="E63" s="47"/>
      <c r="F63" s="72">
        <v>5</v>
      </c>
      <c r="G63" s="73"/>
      <c r="H63" s="74"/>
      <c r="I63" s="74"/>
      <c r="J63" s="74"/>
    </row>
    <row r="64" spans="1:10">
      <c r="A64" s="70">
        <v>59</v>
      </c>
      <c r="B64" s="71" t="s">
        <v>372</v>
      </c>
      <c r="C64" s="47" t="s">
        <v>373</v>
      </c>
      <c r="D64" s="47"/>
      <c r="E64" s="47"/>
      <c r="F64" s="72">
        <v>35</v>
      </c>
      <c r="G64" s="73"/>
      <c r="H64" s="74"/>
      <c r="I64" s="74"/>
      <c r="J64" s="74"/>
    </row>
    <row r="65" spans="1:10">
      <c r="A65" s="70">
        <v>60</v>
      </c>
      <c r="B65" s="71" t="s">
        <v>374</v>
      </c>
      <c r="C65" s="47" t="s">
        <v>375</v>
      </c>
      <c r="D65" s="47"/>
      <c r="E65" s="47"/>
      <c r="F65" s="72">
        <v>20</v>
      </c>
      <c r="G65" s="73"/>
      <c r="H65" s="74"/>
      <c r="I65" s="74"/>
      <c r="J65" s="74"/>
    </row>
    <row r="66" spans="1:10" ht="25.5">
      <c r="A66" s="70">
        <v>61</v>
      </c>
      <c r="B66" s="71" t="s">
        <v>376</v>
      </c>
      <c r="C66" s="47" t="s">
        <v>377</v>
      </c>
      <c r="D66" s="47"/>
      <c r="E66" s="47"/>
      <c r="F66" s="72">
        <v>1</v>
      </c>
      <c r="G66" s="73"/>
      <c r="H66" s="74"/>
      <c r="I66" s="74"/>
      <c r="J66" s="74"/>
    </row>
    <row r="67" spans="1:10">
      <c r="A67" s="70">
        <v>62</v>
      </c>
      <c r="B67" s="71" t="s">
        <v>378</v>
      </c>
      <c r="C67" s="47" t="s">
        <v>379</v>
      </c>
      <c r="D67" s="47"/>
      <c r="E67" s="47"/>
      <c r="F67" s="72">
        <v>6</v>
      </c>
      <c r="G67" s="73"/>
      <c r="H67" s="74"/>
      <c r="I67" s="74"/>
      <c r="J67" s="74"/>
    </row>
    <row r="68" spans="1:10">
      <c r="A68" s="70">
        <v>63</v>
      </c>
      <c r="B68" s="71" t="s">
        <v>378</v>
      </c>
      <c r="C68" s="47" t="s">
        <v>380</v>
      </c>
      <c r="D68" s="47"/>
      <c r="E68" s="47"/>
      <c r="F68" s="72">
        <v>3</v>
      </c>
      <c r="G68" s="73"/>
      <c r="H68" s="74"/>
      <c r="I68" s="74"/>
      <c r="J68" s="74"/>
    </row>
    <row r="69" spans="1:10">
      <c r="A69" s="70">
        <v>64</v>
      </c>
      <c r="B69" s="71" t="s">
        <v>381</v>
      </c>
      <c r="C69" s="47" t="s">
        <v>382</v>
      </c>
      <c r="D69" s="47"/>
      <c r="E69" s="47"/>
      <c r="F69" s="72">
        <v>60</v>
      </c>
      <c r="G69" s="73"/>
      <c r="H69" s="74"/>
      <c r="I69" s="74"/>
      <c r="J69" s="74"/>
    </row>
    <row r="70" spans="1:10">
      <c r="A70" s="70">
        <v>65</v>
      </c>
      <c r="B70" s="71" t="s">
        <v>381</v>
      </c>
      <c r="C70" s="47" t="s">
        <v>383</v>
      </c>
      <c r="D70" s="47"/>
      <c r="E70" s="47"/>
      <c r="F70" s="72">
        <v>40</v>
      </c>
      <c r="G70" s="73"/>
      <c r="H70" s="74"/>
      <c r="I70" s="74"/>
      <c r="J70" s="74"/>
    </row>
    <row r="71" spans="1:10">
      <c r="A71" s="70">
        <v>66</v>
      </c>
      <c r="B71" s="71" t="s">
        <v>384</v>
      </c>
      <c r="C71" s="47" t="s">
        <v>385</v>
      </c>
      <c r="D71" s="47"/>
      <c r="E71" s="47"/>
      <c r="F71" s="72">
        <v>8</v>
      </c>
      <c r="G71" s="73"/>
      <c r="H71" s="74"/>
      <c r="I71" s="74"/>
      <c r="J71" s="74"/>
    </row>
    <row r="72" spans="1:10">
      <c r="A72" s="70">
        <v>67</v>
      </c>
      <c r="B72" s="71" t="s">
        <v>384</v>
      </c>
      <c r="C72" s="47" t="s">
        <v>311</v>
      </c>
      <c r="D72" s="47"/>
      <c r="E72" s="47"/>
      <c r="F72" s="72">
        <v>5</v>
      </c>
      <c r="G72" s="73"/>
      <c r="H72" s="74"/>
      <c r="I72" s="74"/>
      <c r="J72" s="74"/>
    </row>
    <row r="73" spans="1:10">
      <c r="A73" s="70">
        <v>68</v>
      </c>
      <c r="B73" s="71" t="s">
        <v>384</v>
      </c>
      <c r="C73" s="47" t="s">
        <v>386</v>
      </c>
      <c r="D73" s="47"/>
      <c r="E73" s="47"/>
      <c r="F73" s="72">
        <v>2</v>
      </c>
      <c r="G73" s="73"/>
      <c r="H73" s="74"/>
      <c r="I73" s="74"/>
      <c r="J73" s="74"/>
    </row>
    <row r="74" spans="1:10">
      <c r="A74" s="70">
        <v>69</v>
      </c>
      <c r="B74" s="71" t="s">
        <v>387</v>
      </c>
      <c r="C74" s="47" t="s">
        <v>388</v>
      </c>
      <c r="D74" s="47"/>
      <c r="E74" s="47"/>
      <c r="F74" s="72">
        <v>8</v>
      </c>
      <c r="G74" s="73"/>
      <c r="H74" s="74"/>
      <c r="I74" s="74"/>
      <c r="J74" s="74"/>
    </row>
    <row r="75" spans="1:10">
      <c r="A75" s="70">
        <v>70</v>
      </c>
      <c r="B75" s="71" t="s">
        <v>387</v>
      </c>
      <c r="C75" s="47" t="s">
        <v>389</v>
      </c>
      <c r="D75" s="47"/>
      <c r="E75" s="47"/>
      <c r="F75" s="72">
        <v>8</v>
      </c>
      <c r="G75" s="73"/>
      <c r="H75" s="74"/>
      <c r="I75" s="74"/>
      <c r="J75" s="74"/>
    </row>
    <row r="76" spans="1:10">
      <c r="A76" s="70">
        <v>71</v>
      </c>
      <c r="B76" s="71" t="s">
        <v>390</v>
      </c>
      <c r="C76" s="47" t="s">
        <v>391</v>
      </c>
      <c r="D76" s="47"/>
      <c r="E76" s="47"/>
      <c r="F76" s="72">
        <v>10</v>
      </c>
      <c r="G76" s="73"/>
      <c r="H76" s="74"/>
      <c r="I76" s="74"/>
      <c r="J76" s="74"/>
    </row>
    <row r="77" spans="1:10">
      <c r="A77" s="70">
        <v>72</v>
      </c>
      <c r="B77" s="71" t="s">
        <v>392</v>
      </c>
      <c r="C77" s="47" t="s">
        <v>393</v>
      </c>
      <c r="D77" s="47"/>
      <c r="E77" s="47"/>
      <c r="F77" s="72">
        <v>80</v>
      </c>
      <c r="G77" s="73"/>
      <c r="H77" s="74"/>
      <c r="I77" s="74"/>
      <c r="J77" s="74"/>
    </row>
    <row r="78" spans="1:10" ht="25.5">
      <c r="A78" s="70">
        <v>73</v>
      </c>
      <c r="B78" s="71" t="s">
        <v>394</v>
      </c>
      <c r="C78" s="47" t="s">
        <v>395</v>
      </c>
      <c r="D78" s="47"/>
      <c r="E78" s="47"/>
      <c r="F78" s="72">
        <v>150</v>
      </c>
      <c r="G78" s="73"/>
      <c r="H78" s="74"/>
      <c r="I78" s="74"/>
      <c r="J78" s="74"/>
    </row>
    <row r="79" spans="1:10" ht="25.5">
      <c r="A79" s="70">
        <v>74</v>
      </c>
      <c r="B79" s="71" t="s">
        <v>396</v>
      </c>
      <c r="C79" s="47" t="s">
        <v>397</v>
      </c>
      <c r="D79" s="47"/>
      <c r="E79" s="47"/>
      <c r="F79" s="72">
        <v>5</v>
      </c>
      <c r="G79" s="73"/>
      <c r="H79" s="74"/>
      <c r="I79" s="74"/>
      <c r="J79" s="74"/>
    </row>
    <row r="80" spans="1:10">
      <c r="A80" s="70">
        <v>75</v>
      </c>
      <c r="B80" s="71" t="s">
        <v>398</v>
      </c>
      <c r="C80" s="47" t="s">
        <v>316</v>
      </c>
      <c r="D80" s="47"/>
      <c r="E80" s="47"/>
      <c r="F80" s="72">
        <v>5</v>
      </c>
      <c r="G80" s="73"/>
      <c r="H80" s="74"/>
      <c r="I80" s="74"/>
      <c r="J80" s="74"/>
    </row>
    <row r="81" spans="1:10">
      <c r="A81" s="70">
        <v>76</v>
      </c>
      <c r="B81" s="71" t="s">
        <v>399</v>
      </c>
      <c r="C81" s="47" t="s">
        <v>400</v>
      </c>
      <c r="D81" s="47"/>
      <c r="E81" s="47"/>
      <c r="F81" s="72">
        <v>3</v>
      </c>
      <c r="G81" s="73"/>
      <c r="H81" s="74"/>
      <c r="I81" s="74"/>
      <c r="J81" s="74"/>
    </row>
    <row r="82" spans="1:10">
      <c r="A82" s="70">
        <v>77</v>
      </c>
      <c r="B82" s="71" t="s">
        <v>399</v>
      </c>
      <c r="C82" s="47" t="s">
        <v>401</v>
      </c>
      <c r="D82" s="47"/>
      <c r="E82" s="47"/>
      <c r="F82" s="72">
        <v>3</v>
      </c>
      <c r="G82" s="73"/>
      <c r="H82" s="74"/>
      <c r="I82" s="74"/>
      <c r="J82" s="74"/>
    </row>
    <row r="83" spans="1:10" ht="25.5">
      <c r="A83" s="70">
        <v>78</v>
      </c>
      <c r="B83" s="71" t="s">
        <v>402</v>
      </c>
      <c r="C83" s="47" t="s">
        <v>403</v>
      </c>
      <c r="D83" s="47"/>
      <c r="E83" s="47"/>
      <c r="F83" s="72">
        <v>100</v>
      </c>
      <c r="G83" s="73"/>
      <c r="H83" s="74"/>
      <c r="I83" s="74"/>
      <c r="J83" s="74"/>
    </row>
    <row r="84" spans="1:10" ht="25.5">
      <c r="A84" s="70">
        <v>79</v>
      </c>
      <c r="B84" s="71" t="s">
        <v>404</v>
      </c>
      <c r="C84" s="47" t="s">
        <v>405</v>
      </c>
      <c r="D84" s="47"/>
      <c r="E84" s="47"/>
      <c r="F84" s="72">
        <v>20</v>
      </c>
      <c r="G84" s="73"/>
      <c r="H84" s="74"/>
      <c r="I84" s="74"/>
      <c r="J84" s="74"/>
    </row>
    <row r="85" spans="1:10">
      <c r="A85" s="70">
        <v>80</v>
      </c>
      <c r="B85" s="71" t="s">
        <v>406</v>
      </c>
      <c r="C85" s="47" t="s">
        <v>310</v>
      </c>
      <c r="D85" s="47"/>
      <c r="E85" s="47"/>
      <c r="F85" s="72">
        <v>8</v>
      </c>
      <c r="G85" s="73"/>
      <c r="H85" s="74"/>
      <c r="I85" s="74"/>
      <c r="J85" s="74"/>
    </row>
    <row r="86" spans="1:10">
      <c r="A86" s="70">
        <v>81</v>
      </c>
      <c r="B86" s="71" t="s">
        <v>407</v>
      </c>
      <c r="C86" s="47" t="s">
        <v>408</v>
      </c>
      <c r="D86" s="47"/>
      <c r="E86" s="47"/>
      <c r="F86" s="72">
        <v>8</v>
      </c>
      <c r="G86" s="73"/>
      <c r="H86" s="74"/>
      <c r="I86" s="74"/>
      <c r="J86" s="74"/>
    </row>
    <row r="87" spans="1:10">
      <c r="A87" s="70">
        <v>82</v>
      </c>
      <c r="B87" s="71" t="s">
        <v>407</v>
      </c>
      <c r="C87" s="47" t="s">
        <v>409</v>
      </c>
      <c r="D87" s="47"/>
      <c r="E87" s="47"/>
      <c r="F87" s="72">
        <v>16</v>
      </c>
      <c r="G87" s="73"/>
      <c r="H87" s="74"/>
      <c r="I87" s="74"/>
      <c r="J87" s="74"/>
    </row>
    <row r="88" spans="1:10">
      <c r="A88" s="70">
        <v>83</v>
      </c>
      <c r="B88" s="71" t="s">
        <v>407</v>
      </c>
      <c r="C88" s="47" t="s">
        <v>410</v>
      </c>
      <c r="D88" s="47"/>
      <c r="E88" s="47"/>
      <c r="F88" s="72">
        <v>120</v>
      </c>
      <c r="G88" s="73"/>
      <c r="H88" s="74"/>
      <c r="I88" s="74"/>
      <c r="J88" s="74"/>
    </row>
    <row r="89" spans="1:10">
      <c r="A89" s="70">
        <v>84</v>
      </c>
      <c r="B89" s="76" t="s">
        <v>411</v>
      </c>
      <c r="C89" s="77" t="s">
        <v>412</v>
      </c>
      <c r="D89" s="78"/>
      <c r="E89" s="78"/>
      <c r="F89" s="79">
        <v>3</v>
      </c>
      <c r="G89" s="73"/>
      <c r="H89" s="74"/>
      <c r="I89" s="74"/>
      <c r="J89" s="74"/>
    </row>
    <row r="90" spans="1:10">
      <c r="A90" s="70">
        <v>85</v>
      </c>
      <c r="B90" s="76" t="s">
        <v>413</v>
      </c>
      <c r="C90" s="77" t="s">
        <v>310</v>
      </c>
      <c r="D90" s="78"/>
      <c r="E90" s="78"/>
      <c r="F90" s="79">
        <v>3</v>
      </c>
      <c r="G90" s="73"/>
      <c r="H90" s="74"/>
      <c r="I90" s="74"/>
      <c r="J90" s="74"/>
    </row>
    <row r="91" spans="1:10">
      <c r="A91" s="70">
        <v>86</v>
      </c>
      <c r="B91" s="76" t="s">
        <v>414</v>
      </c>
      <c r="C91" s="77" t="s">
        <v>415</v>
      </c>
      <c r="D91" s="78"/>
      <c r="E91" s="78"/>
      <c r="F91" s="79">
        <v>45</v>
      </c>
      <c r="G91" s="73"/>
      <c r="H91" s="74"/>
      <c r="I91" s="74"/>
      <c r="J91" s="74"/>
    </row>
    <row r="92" spans="1:10">
      <c r="A92" s="70">
        <v>87</v>
      </c>
      <c r="B92" s="71" t="s">
        <v>416</v>
      </c>
      <c r="C92" s="47" t="s">
        <v>417</v>
      </c>
      <c r="D92" s="47"/>
      <c r="E92" s="47"/>
      <c r="F92" s="72">
        <v>70</v>
      </c>
      <c r="G92" s="73"/>
      <c r="H92" s="74"/>
      <c r="I92" s="74"/>
      <c r="J92" s="74"/>
    </row>
    <row r="93" spans="1:10" ht="25.5">
      <c r="A93" s="70">
        <v>88</v>
      </c>
      <c r="B93" s="71" t="s">
        <v>418</v>
      </c>
      <c r="C93" s="47" t="s">
        <v>419</v>
      </c>
      <c r="D93" s="47"/>
      <c r="E93" s="47"/>
      <c r="F93" s="72">
        <v>8</v>
      </c>
      <c r="G93" s="73"/>
      <c r="H93" s="74"/>
      <c r="I93" s="74"/>
      <c r="J93" s="74"/>
    </row>
    <row r="94" spans="1:10" ht="25.5">
      <c r="A94" s="70">
        <v>89</v>
      </c>
      <c r="B94" s="71" t="s">
        <v>418</v>
      </c>
      <c r="C94" s="47" t="s">
        <v>420</v>
      </c>
      <c r="D94" s="47"/>
      <c r="E94" s="47"/>
      <c r="F94" s="72">
        <v>8</v>
      </c>
      <c r="G94" s="73"/>
      <c r="H94" s="74"/>
      <c r="I94" s="74"/>
      <c r="J94" s="74"/>
    </row>
    <row r="95" spans="1:10" ht="25.5">
      <c r="A95" s="70">
        <v>90</v>
      </c>
      <c r="B95" s="71" t="s">
        <v>421</v>
      </c>
      <c r="C95" s="47" t="s">
        <v>422</v>
      </c>
      <c r="D95" s="47"/>
      <c r="E95" s="47"/>
      <c r="F95" s="72">
        <v>10</v>
      </c>
      <c r="G95" s="73"/>
      <c r="H95" s="74"/>
      <c r="I95" s="74"/>
      <c r="J95" s="74"/>
    </row>
    <row r="96" spans="1:10">
      <c r="A96" s="70">
        <v>91</v>
      </c>
      <c r="B96" s="76" t="s">
        <v>423</v>
      </c>
      <c r="C96" s="77" t="s">
        <v>379</v>
      </c>
      <c r="D96" s="78"/>
      <c r="E96" s="78"/>
      <c r="F96" s="79">
        <v>3</v>
      </c>
      <c r="G96" s="73"/>
      <c r="H96" s="74"/>
      <c r="I96" s="74"/>
      <c r="J96" s="74"/>
    </row>
    <row r="97" spans="1:10">
      <c r="A97" s="70">
        <v>92</v>
      </c>
      <c r="B97" s="76" t="s">
        <v>423</v>
      </c>
      <c r="C97" s="77" t="s">
        <v>424</v>
      </c>
      <c r="D97" s="78"/>
      <c r="E97" s="78"/>
      <c r="F97" s="79">
        <v>3</v>
      </c>
      <c r="G97" s="73"/>
      <c r="H97" s="74"/>
      <c r="I97" s="74"/>
      <c r="J97" s="74"/>
    </row>
    <row r="98" spans="1:10">
      <c r="A98" s="70">
        <v>93</v>
      </c>
      <c r="B98" s="76" t="s">
        <v>423</v>
      </c>
      <c r="C98" s="77" t="s">
        <v>380</v>
      </c>
      <c r="D98" s="78"/>
      <c r="E98" s="78"/>
      <c r="F98" s="79">
        <v>3</v>
      </c>
      <c r="G98" s="73"/>
      <c r="H98" s="74"/>
      <c r="I98" s="74"/>
      <c r="J98" s="74"/>
    </row>
    <row r="99" spans="1:10">
      <c r="A99" s="70">
        <v>94</v>
      </c>
      <c r="B99" s="71" t="s">
        <v>425</v>
      </c>
      <c r="C99" s="47" t="s">
        <v>426</v>
      </c>
      <c r="D99" s="47"/>
      <c r="E99" s="47"/>
      <c r="F99" s="72">
        <v>5</v>
      </c>
      <c r="G99" s="73"/>
      <c r="H99" s="74"/>
      <c r="I99" s="74"/>
      <c r="J99" s="74"/>
    </row>
    <row r="100" spans="1:10">
      <c r="A100" s="70">
        <v>95</v>
      </c>
      <c r="B100" s="71" t="s">
        <v>427</v>
      </c>
      <c r="C100" s="47" t="s">
        <v>428</v>
      </c>
      <c r="D100" s="47"/>
      <c r="E100" s="47"/>
      <c r="F100" s="72">
        <v>2</v>
      </c>
      <c r="G100" s="73"/>
      <c r="H100" s="74"/>
      <c r="I100" s="74"/>
      <c r="J100" s="74"/>
    </row>
    <row r="101" spans="1:10">
      <c r="A101" s="70">
        <v>96</v>
      </c>
      <c r="B101" s="71" t="s">
        <v>429</v>
      </c>
      <c r="C101" s="47" t="s">
        <v>341</v>
      </c>
      <c r="D101" s="47"/>
      <c r="E101" s="47"/>
      <c r="F101" s="72">
        <v>6</v>
      </c>
      <c r="G101" s="73"/>
      <c r="H101" s="74"/>
      <c r="I101" s="74"/>
      <c r="J101" s="74"/>
    </row>
    <row r="102" spans="1:10">
      <c r="A102" s="70">
        <v>97</v>
      </c>
      <c r="B102" s="71" t="s">
        <v>429</v>
      </c>
      <c r="C102" s="47" t="s">
        <v>430</v>
      </c>
      <c r="D102" s="47"/>
      <c r="E102" s="47"/>
      <c r="F102" s="72">
        <v>6</v>
      </c>
      <c r="G102" s="73"/>
      <c r="H102" s="74"/>
      <c r="I102" s="74"/>
      <c r="J102" s="74"/>
    </row>
    <row r="103" spans="1:10">
      <c r="A103" s="70">
        <v>98</v>
      </c>
      <c r="B103" s="76" t="s">
        <v>431</v>
      </c>
      <c r="C103" s="77" t="s">
        <v>432</v>
      </c>
      <c r="D103" s="78"/>
      <c r="E103" s="78"/>
      <c r="F103" s="79">
        <v>50</v>
      </c>
      <c r="G103" s="73"/>
      <c r="H103" s="74"/>
      <c r="I103" s="74"/>
      <c r="J103" s="74"/>
    </row>
    <row r="104" spans="1:10" ht="25.5">
      <c r="A104" s="70">
        <v>99</v>
      </c>
      <c r="B104" s="71" t="s">
        <v>433</v>
      </c>
      <c r="C104" s="47" t="s">
        <v>434</v>
      </c>
      <c r="D104" s="47"/>
      <c r="E104" s="47"/>
      <c r="F104" s="72">
        <v>25</v>
      </c>
      <c r="G104" s="73"/>
      <c r="H104" s="74"/>
      <c r="I104" s="74"/>
      <c r="J104" s="74"/>
    </row>
    <row r="105" spans="1:10">
      <c r="A105" s="70">
        <v>100</v>
      </c>
      <c r="B105" s="71" t="s">
        <v>435</v>
      </c>
      <c r="C105" s="47" t="s">
        <v>436</v>
      </c>
      <c r="D105" s="47"/>
      <c r="E105" s="47"/>
      <c r="F105" s="72">
        <v>15</v>
      </c>
      <c r="G105" s="73"/>
      <c r="H105" s="74"/>
      <c r="I105" s="74"/>
      <c r="J105" s="74"/>
    </row>
    <row r="106" spans="1:10" ht="25.5">
      <c r="A106" s="70">
        <v>101</v>
      </c>
      <c r="B106" s="71" t="s">
        <v>437</v>
      </c>
      <c r="C106" s="47" t="s">
        <v>438</v>
      </c>
      <c r="D106" s="47"/>
      <c r="E106" s="47"/>
      <c r="F106" s="72">
        <v>2</v>
      </c>
      <c r="G106" s="73"/>
      <c r="H106" s="74"/>
      <c r="I106" s="74"/>
      <c r="J106" s="74"/>
    </row>
    <row r="107" spans="1:10">
      <c r="A107" s="70">
        <v>102</v>
      </c>
      <c r="B107" s="71" t="s">
        <v>439</v>
      </c>
      <c r="C107" s="47" t="s">
        <v>440</v>
      </c>
      <c r="D107" s="47"/>
      <c r="E107" s="47"/>
      <c r="F107" s="72">
        <v>2</v>
      </c>
      <c r="G107" s="73"/>
      <c r="H107" s="74"/>
      <c r="I107" s="74"/>
      <c r="J107" s="74"/>
    </row>
    <row r="108" spans="1:10">
      <c r="A108" s="70">
        <v>103</v>
      </c>
      <c r="B108" s="71" t="s">
        <v>439</v>
      </c>
      <c r="C108" s="47" t="s">
        <v>441</v>
      </c>
      <c r="D108" s="47"/>
      <c r="E108" s="47"/>
      <c r="F108" s="72">
        <v>1</v>
      </c>
      <c r="G108" s="73"/>
      <c r="H108" s="74"/>
      <c r="I108" s="74"/>
      <c r="J108" s="74"/>
    </row>
    <row r="109" spans="1:10" ht="25.5">
      <c r="A109" s="70">
        <v>104</v>
      </c>
      <c r="B109" s="71" t="s">
        <v>439</v>
      </c>
      <c r="C109" s="47" t="s">
        <v>442</v>
      </c>
      <c r="D109" s="47"/>
      <c r="E109" s="47"/>
      <c r="F109" s="72">
        <v>2</v>
      </c>
      <c r="G109" s="73"/>
      <c r="H109" s="74"/>
      <c r="I109" s="74"/>
      <c r="J109" s="74"/>
    </row>
    <row r="110" spans="1:10">
      <c r="A110" s="70">
        <v>105</v>
      </c>
      <c r="B110" s="71" t="s">
        <v>443</v>
      </c>
      <c r="C110" s="47" t="s">
        <v>444</v>
      </c>
      <c r="D110" s="47"/>
      <c r="E110" s="47"/>
      <c r="F110" s="72">
        <v>3</v>
      </c>
      <c r="G110" s="73"/>
      <c r="H110" s="74"/>
      <c r="I110" s="74"/>
      <c r="J110" s="74"/>
    </row>
    <row r="111" spans="1:10">
      <c r="A111" s="70">
        <v>106</v>
      </c>
      <c r="B111" s="71" t="s">
        <v>445</v>
      </c>
      <c r="C111" s="47" t="s">
        <v>446</v>
      </c>
      <c r="D111" s="47"/>
      <c r="E111" s="47"/>
      <c r="F111" s="72">
        <v>15</v>
      </c>
      <c r="G111" s="73"/>
      <c r="H111" s="74"/>
      <c r="I111" s="74"/>
      <c r="J111" s="74"/>
    </row>
    <row r="112" spans="1:10">
      <c r="A112" s="70">
        <v>107</v>
      </c>
      <c r="B112" s="71" t="s">
        <v>447</v>
      </c>
      <c r="C112" s="47" t="s">
        <v>448</v>
      </c>
      <c r="D112" s="47"/>
      <c r="E112" s="47"/>
      <c r="F112" s="72">
        <v>6</v>
      </c>
      <c r="G112" s="73"/>
      <c r="H112" s="74"/>
      <c r="I112" s="74"/>
      <c r="J112" s="74"/>
    </row>
    <row r="113" spans="1:10" ht="25.5">
      <c r="A113" s="70">
        <v>108</v>
      </c>
      <c r="B113" s="71" t="s">
        <v>449</v>
      </c>
      <c r="C113" s="47" t="s">
        <v>450</v>
      </c>
      <c r="D113" s="47"/>
      <c r="E113" s="47"/>
      <c r="F113" s="72">
        <v>60</v>
      </c>
      <c r="G113" s="73"/>
      <c r="H113" s="74"/>
      <c r="I113" s="74"/>
      <c r="J113" s="74"/>
    </row>
    <row r="114" spans="1:10" ht="25.5">
      <c r="A114" s="70">
        <v>109</v>
      </c>
      <c r="B114" s="71" t="s">
        <v>449</v>
      </c>
      <c r="C114" s="47" t="s">
        <v>451</v>
      </c>
      <c r="D114" s="47"/>
      <c r="E114" s="47"/>
      <c r="F114" s="72">
        <v>30</v>
      </c>
      <c r="G114" s="73"/>
      <c r="H114" s="74"/>
      <c r="I114" s="74"/>
      <c r="J114" s="74"/>
    </row>
    <row r="115" spans="1:10" ht="25.5">
      <c r="A115" s="70">
        <v>110</v>
      </c>
      <c r="B115" s="71" t="s">
        <v>452</v>
      </c>
      <c r="C115" s="47" t="s">
        <v>453</v>
      </c>
      <c r="D115" s="47"/>
      <c r="E115" s="47"/>
      <c r="F115" s="72">
        <v>100</v>
      </c>
      <c r="G115" s="73"/>
      <c r="H115" s="74"/>
      <c r="I115" s="74"/>
      <c r="J115" s="74"/>
    </row>
    <row r="116" spans="1:10">
      <c r="A116" s="70">
        <v>111</v>
      </c>
      <c r="B116" s="71" t="s">
        <v>454</v>
      </c>
      <c r="C116" s="47" t="s">
        <v>455</v>
      </c>
      <c r="D116" s="47"/>
      <c r="E116" s="47"/>
      <c r="F116" s="72">
        <v>70</v>
      </c>
      <c r="G116" s="73"/>
      <c r="H116" s="74"/>
      <c r="I116" s="74"/>
      <c r="J116" s="74"/>
    </row>
    <row r="117" spans="1:10">
      <c r="A117" s="70">
        <v>112</v>
      </c>
      <c r="B117" s="71" t="s">
        <v>454</v>
      </c>
      <c r="C117" s="47" t="s">
        <v>456</v>
      </c>
      <c r="D117" s="47"/>
      <c r="E117" s="47"/>
      <c r="F117" s="72">
        <v>100</v>
      </c>
      <c r="G117" s="73"/>
      <c r="H117" s="74"/>
      <c r="I117" s="74"/>
      <c r="J117" s="74"/>
    </row>
    <row r="118" spans="1:10" ht="38.25">
      <c r="A118" s="70">
        <v>113</v>
      </c>
      <c r="B118" s="71" t="s">
        <v>457</v>
      </c>
      <c r="C118" s="47" t="s">
        <v>458</v>
      </c>
      <c r="D118" s="47"/>
      <c r="E118" s="47"/>
      <c r="F118" s="72">
        <v>200</v>
      </c>
      <c r="G118" s="73"/>
      <c r="H118" s="74"/>
      <c r="I118" s="74"/>
      <c r="J118" s="74"/>
    </row>
    <row r="119" spans="1:10" ht="38.25">
      <c r="A119" s="70">
        <v>114</v>
      </c>
      <c r="B119" s="71" t="s">
        <v>459</v>
      </c>
      <c r="C119" s="47" t="s">
        <v>460</v>
      </c>
      <c r="D119" s="47"/>
      <c r="E119" s="47"/>
      <c r="F119" s="72">
        <v>30</v>
      </c>
      <c r="G119" s="73"/>
      <c r="H119" s="74"/>
      <c r="I119" s="74"/>
      <c r="J119" s="74"/>
    </row>
    <row r="120" spans="1:10">
      <c r="A120" s="70">
        <v>115</v>
      </c>
      <c r="B120" s="71" t="s">
        <v>461</v>
      </c>
      <c r="C120" s="47" t="s">
        <v>462</v>
      </c>
      <c r="D120" s="47"/>
      <c r="E120" s="47"/>
      <c r="F120" s="72">
        <v>2</v>
      </c>
      <c r="G120" s="73"/>
      <c r="H120" s="74"/>
      <c r="I120" s="74"/>
      <c r="J120" s="74"/>
    </row>
    <row r="121" spans="1:10" ht="25.5">
      <c r="A121" s="70">
        <v>116</v>
      </c>
      <c r="B121" s="71" t="s">
        <v>463</v>
      </c>
      <c r="C121" s="47" t="s">
        <v>464</v>
      </c>
      <c r="D121" s="47"/>
      <c r="E121" s="47"/>
      <c r="F121" s="72">
        <v>200</v>
      </c>
      <c r="G121" s="73"/>
      <c r="H121" s="74"/>
      <c r="I121" s="74"/>
      <c r="J121" s="74"/>
    </row>
    <row r="122" spans="1:10">
      <c r="A122" s="70">
        <v>117</v>
      </c>
      <c r="B122" s="71" t="s">
        <v>465</v>
      </c>
      <c r="C122" s="47" t="s">
        <v>466</v>
      </c>
      <c r="D122" s="47"/>
      <c r="E122" s="47"/>
      <c r="F122" s="72">
        <v>5</v>
      </c>
      <c r="G122" s="73"/>
      <c r="H122" s="74"/>
      <c r="I122" s="74"/>
      <c r="J122" s="74"/>
    </row>
    <row r="123" spans="1:10" ht="25.5">
      <c r="A123" s="70">
        <v>118</v>
      </c>
      <c r="B123" s="71" t="s">
        <v>467</v>
      </c>
      <c r="C123" s="47" t="s">
        <v>468</v>
      </c>
      <c r="D123" s="47"/>
      <c r="E123" s="47"/>
      <c r="F123" s="72">
        <v>4</v>
      </c>
      <c r="G123" s="73"/>
      <c r="H123" s="74"/>
      <c r="I123" s="74"/>
      <c r="J123" s="74"/>
    </row>
    <row r="124" spans="1:10" ht="25.5">
      <c r="A124" s="70">
        <v>119</v>
      </c>
      <c r="B124" s="71" t="s">
        <v>467</v>
      </c>
      <c r="C124" s="47" t="s">
        <v>469</v>
      </c>
      <c r="D124" s="47"/>
      <c r="E124" s="47"/>
      <c r="F124" s="72">
        <v>4</v>
      </c>
      <c r="G124" s="73"/>
      <c r="H124" s="74"/>
      <c r="I124" s="74"/>
      <c r="J124" s="74"/>
    </row>
    <row r="125" spans="1:10" ht="25.5">
      <c r="A125" s="70">
        <v>120</v>
      </c>
      <c r="B125" s="71" t="s">
        <v>467</v>
      </c>
      <c r="C125" s="47" t="s">
        <v>470</v>
      </c>
      <c r="D125" s="47"/>
      <c r="E125" s="47"/>
      <c r="F125" s="72">
        <v>3</v>
      </c>
      <c r="G125" s="73"/>
      <c r="H125" s="74"/>
      <c r="I125" s="74"/>
      <c r="J125" s="74"/>
    </row>
    <row r="126" spans="1:10">
      <c r="A126" s="70">
        <v>121</v>
      </c>
      <c r="B126" s="71" t="s">
        <v>471</v>
      </c>
      <c r="C126" s="47" t="s">
        <v>472</v>
      </c>
      <c r="D126" s="47"/>
      <c r="E126" s="47"/>
      <c r="F126" s="72">
        <v>10</v>
      </c>
      <c r="G126" s="73"/>
      <c r="H126" s="74"/>
      <c r="I126" s="74"/>
      <c r="J126" s="74"/>
    </row>
    <row r="127" spans="1:10">
      <c r="A127" s="70">
        <v>122</v>
      </c>
      <c r="B127" s="71" t="s">
        <v>471</v>
      </c>
      <c r="C127" s="47" t="s">
        <v>473</v>
      </c>
      <c r="D127" s="47"/>
      <c r="E127" s="47"/>
      <c r="F127" s="72">
        <v>10</v>
      </c>
      <c r="G127" s="73"/>
      <c r="H127" s="74"/>
      <c r="I127" s="74"/>
      <c r="J127" s="74"/>
    </row>
    <row r="128" spans="1:10">
      <c r="A128" s="70">
        <v>123</v>
      </c>
      <c r="B128" s="71" t="s">
        <v>471</v>
      </c>
      <c r="C128" s="47" t="s">
        <v>474</v>
      </c>
      <c r="D128" s="47"/>
      <c r="E128" s="47"/>
      <c r="F128" s="72">
        <v>10</v>
      </c>
      <c r="G128" s="73"/>
      <c r="H128" s="74"/>
      <c r="I128" s="74"/>
      <c r="J128" s="74"/>
    </row>
    <row r="129" spans="1:10">
      <c r="A129" s="70">
        <v>124</v>
      </c>
      <c r="B129" s="71" t="s">
        <v>471</v>
      </c>
      <c r="C129" s="47" t="s">
        <v>475</v>
      </c>
      <c r="D129" s="47"/>
      <c r="E129" s="47"/>
      <c r="F129" s="72">
        <v>3</v>
      </c>
      <c r="G129" s="73"/>
      <c r="H129" s="74"/>
      <c r="I129" s="74"/>
      <c r="J129" s="74"/>
    </row>
    <row r="130" spans="1:10">
      <c r="A130" s="70">
        <v>125</v>
      </c>
      <c r="B130" s="71" t="s">
        <v>471</v>
      </c>
      <c r="C130" s="47" t="s">
        <v>476</v>
      </c>
      <c r="D130" s="47"/>
      <c r="E130" s="47"/>
      <c r="F130" s="72">
        <v>10</v>
      </c>
      <c r="G130" s="73"/>
      <c r="H130" s="74"/>
      <c r="I130" s="74"/>
      <c r="J130" s="74"/>
    </row>
    <row r="131" spans="1:10">
      <c r="A131" s="70">
        <v>126</v>
      </c>
      <c r="B131" s="71" t="s">
        <v>477</v>
      </c>
      <c r="C131" s="47" t="s">
        <v>478</v>
      </c>
      <c r="D131" s="47"/>
      <c r="E131" s="47"/>
      <c r="F131" s="72">
        <v>3</v>
      </c>
      <c r="G131" s="73"/>
      <c r="H131" s="74"/>
      <c r="I131" s="74"/>
      <c r="J131" s="74"/>
    </row>
    <row r="132" spans="1:10">
      <c r="A132" s="70">
        <v>127</v>
      </c>
      <c r="B132" s="71" t="s">
        <v>477</v>
      </c>
      <c r="C132" s="47" t="s">
        <v>479</v>
      </c>
      <c r="D132" s="47"/>
      <c r="E132" s="47"/>
      <c r="F132" s="72">
        <v>3</v>
      </c>
      <c r="G132" s="73"/>
      <c r="H132" s="74"/>
      <c r="I132" s="74"/>
      <c r="J132" s="74"/>
    </row>
    <row r="133" spans="1:10">
      <c r="A133" s="70">
        <v>128</v>
      </c>
      <c r="B133" s="71" t="s">
        <v>480</v>
      </c>
      <c r="C133" s="47" t="s">
        <v>481</v>
      </c>
      <c r="D133" s="47"/>
      <c r="E133" s="47"/>
      <c r="F133" s="72">
        <v>60</v>
      </c>
      <c r="G133" s="73"/>
      <c r="H133" s="74"/>
      <c r="I133" s="74"/>
      <c r="J133" s="74"/>
    </row>
    <row r="134" spans="1:10">
      <c r="A134" s="70">
        <v>129</v>
      </c>
      <c r="B134" s="76" t="s">
        <v>482</v>
      </c>
      <c r="C134" s="77" t="s">
        <v>483</v>
      </c>
      <c r="D134" s="78"/>
      <c r="E134" s="78"/>
      <c r="F134" s="79">
        <v>5</v>
      </c>
      <c r="G134" s="73"/>
      <c r="H134" s="74"/>
      <c r="I134" s="74"/>
      <c r="J134" s="74"/>
    </row>
    <row r="135" spans="1:10" ht="38.25">
      <c r="A135" s="70">
        <v>130</v>
      </c>
      <c r="B135" s="71" t="s">
        <v>484</v>
      </c>
      <c r="C135" s="47" t="s">
        <v>485</v>
      </c>
      <c r="D135" s="47"/>
      <c r="E135" s="47"/>
      <c r="F135" s="72">
        <v>20</v>
      </c>
      <c r="G135" s="73"/>
      <c r="H135" s="74"/>
      <c r="I135" s="74"/>
      <c r="J135" s="74"/>
    </row>
    <row r="136" spans="1:10" ht="51">
      <c r="A136" s="70">
        <v>131</v>
      </c>
      <c r="B136" s="71" t="s">
        <v>486</v>
      </c>
      <c r="C136" s="47" t="s">
        <v>487</v>
      </c>
      <c r="D136" s="47"/>
      <c r="E136" s="47"/>
      <c r="F136" s="72">
        <v>3</v>
      </c>
      <c r="G136" s="73"/>
      <c r="H136" s="74"/>
      <c r="I136" s="74"/>
      <c r="J136" s="74"/>
    </row>
    <row r="137" spans="1:10" ht="25.5">
      <c r="A137" s="70">
        <v>132</v>
      </c>
      <c r="B137" s="71" t="s">
        <v>488</v>
      </c>
      <c r="C137" s="47" t="s">
        <v>489</v>
      </c>
      <c r="D137" s="47"/>
      <c r="E137" s="47"/>
      <c r="F137" s="72">
        <v>30</v>
      </c>
      <c r="G137" s="73"/>
      <c r="H137" s="74"/>
      <c r="I137" s="74"/>
      <c r="J137" s="74"/>
    </row>
    <row r="138" spans="1:10">
      <c r="A138" s="70">
        <v>133</v>
      </c>
      <c r="B138" s="71" t="s">
        <v>490</v>
      </c>
      <c r="C138" s="47" t="s">
        <v>491</v>
      </c>
      <c r="D138" s="47"/>
      <c r="E138" s="47"/>
      <c r="F138" s="72">
        <v>10</v>
      </c>
      <c r="G138" s="73"/>
      <c r="H138" s="74"/>
      <c r="I138" s="74"/>
      <c r="J138" s="74"/>
    </row>
    <row r="139" spans="1:10">
      <c r="A139" s="70">
        <v>134</v>
      </c>
      <c r="B139" s="71" t="s">
        <v>492</v>
      </c>
      <c r="C139" s="47" t="s">
        <v>493</v>
      </c>
      <c r="D139" s="47"/>
      <c r="E139" s="47"/>
      <c r="F139" s="72">
        <v>15</v>
      </c>
      <c r="G139" s="73"/>
      <c r="H139" s="74"/>
      <c r="I139" s="74"/>
      <c r="J139" s="74"/>
    </row>
    <row r="140" spans="1:10">
      <c r="A140" s="70">
        <v>135</v>
      </c>
      <c r="B140" s="71" t="s">
        <v>494</v>
      </c>
      <c r="C140" s="47" t="s">
        <v>495</v>
      </c>
      <c r="D140" s="47"/>
      <c r="E140" s="47"/>
      <c r="F140" s="72">
        <v>10</v>
      </c>
      <c r="G140" s="73"/>
      <c r="H140" s="74"/>
      <c r="I140" s="74"/>
      <c r="J140" s="74"/>
    </row>
    <row r="141" spans="1:10">
      <c r="A141" s="70">
        <v>136</v>
      </c>
      <c r="B141" s="71" t="s">
        <v>496</v>
      </c>
      <c r="C141" s="47" t="s">
        <v>497</v>
      </c>
      <c r="D141" s="47"/>
      <c r="E141" s="47"/>
      <c r="F141" s="72">
        <v>30</v>
      </c>
      <c r="G141" s="73"/>
      <c r="H141" s="74"/>
      <c r="I141" s="74"/>
      <c r="J141" s="74"/>
    </row>
    <row r="142" spans="1:10">
      <c r="A142" s="70">
        <v>137</v>
      </c>
      <c r="B142" s="71" t="s">
        <v>498</v>
      </c>
      <c r="C142" s="47" t="s">
        <v>499</v>
      </c>
      <c r="D142" s="47"/>
      <c r="E142" s="47"/>
      <c r="F142" s="72">
        <v>100</v>
      </c>
      <c r="G142" s="73"/>
      <c r="H142" s="74"/>
      <c r="I142" s="74"/>
      <c r="J142" s="74"/>
    </row>
    <row r="143" spans="1:10">
      <c r="A143" s="70">
        <v>138</v>
      </c>
      <c r="B143" s="71" t="s">
        <v>498</v>
      </c>
      <c r="C143" s="47" t="s">
        <v>500</v>
      </c>
      <c r="D143" s="47"/>
      <c r="E143" s="47"/>
      <c r="F143" s="72">
        <v>20</v>
      </c>
      <c r="G143" s="73"/>
      <c r="H143" s="74"/>
      <c r="I143" s="74"/>
      <c r="J143" s="74"/>
    </row>
    <row r="144" spans="1:10" ht="25.5">
      <c r="A144" s="70">
        <v>139</v>
      </c>
      <c r="B144" s="71" t="s">
        <v>498</v>
      </c>
      <c r="C144" s="47" t="s">
        <v>501</v>
      </c>
      <c r="D144" s="47"/>
      <c r="E144" s="47"/>
      <c r="F144" s="72">
        <v>2</v>
      </c>
      <c r="G144" s="73"/>
      <c r="H144" s="74"/>
      <c r="I144" s="74"/>
      <c r="J144" s="74"/>
    </row>
    <row r="145" spans="1:10" ht="25.5">
      <c r="A145" s="70">
        <v>140</v>
      </c>
      <c r="B145" s="71" t="s">
        <v>498</v>
      </c>
      <c r="C145" s="47" t="s">
        <v>502</v>
      </c>
      <c r="D145" s="47"/>
      <c r="E145" s="47"/>
      <c r="F145" s="72">
        <v>2</v>
      </c>
      <c r="G145" s="73"/>
      <c r="H145" s="74"/>
      <c r="I145" s="74"/>
      <c r="J145" s="74"/>
    </row>
    <row r="146" spans="1:10">
      <c r="A146" s="70">
        <v>141</v>
      </c>
      <c r="B146" s="71" t="s">
        <v>503</v>
      </c>
      <c r="C146" s="47" t="s">
        <v>504</v>
      </c>
      <c r="D146" s="47"/>
      <c r="E146" s="47"/>
      <c r="F146" s="72">
        <v>1</v>
      </c>
      <c r="G146" s="73"/>
      <c r="H146" s="74"/>
      <c r="I146" s="74"/>
      <c r="J146" s="74"/>
    </row>
    <row r="147" spans="1:10">
      <c r="A147" s="70">
        <v>142</v>
      </c>
      <c r="B147" s="71" t="s">
        <v>505</v>
      </c>
      <c r="C147" s="47" t="s">
        <v>380</v>
      </c>
      <c r="D147" s="47"/>
      <c r="E147" s="47"/>
      <c r="F147" s="72">
        <v>18</v>
      </c>
      <c r="G147" s="73"/>
      <c r="H147" s="74"/>
      <c r="I147" s="74"/>
      <c r="J147" s="74"/>
    </row>
    <row r="148" spans="1:10">
      <c r="A148" s="70">
        <v>143</v>
      </c>
      <c r="B148" s="71" t="s">
        <v>505</v>
      </c>
      <c r="C148" s="47" t="s">
        <v>506</v>
      </c>
      <c r="D148" s="47"/>
      <c r="E148" s="47"/>
      <c r="F148" s="72">
        <v>15</v>
      </c>
      <c r="G148" s="73"/>
      <c r="H148" s="74"/>
      <c r="I148" s="74"/>
      <c r="J148" s="74"/>
    </row>
    <row r="149" spans="1:10">
      <c r="A149" s="70">
        <v>144</v>
      </c>
      <c r="B149" s="71" t="s">
        <v>507</v>
      </c>
      <c r="C149" s="47" t="s">
        <v>508</v>
      </c>
      <c r="D149" s="47"/>
      <c r="E149" s="47"/>
      <c r="F149" s="72">
        <v>20</v>
      </c>
      <c r="G149" s="73"/>
      <c r="H149" s="74"/>
      <c r="I149" s="74"/>
      <c r="J149" s="74"/>
    </row>
    <row r="150" spans="1:10" ht="25.5">
      <c r="A150" s="70">
        <v>145</v>
      </c>
      <c r="B150" s="71" t="s">
        <v>509</v>
      </c>
      <c r="C150" s="47" t="s">
        <v>510</v>
      </c>
      <c r="D150" s="47"/>
      <c r="E150" s="47"/>
      <c r="F150" s="72">
        <v>25</v>
      </c>
      <c r="G150" s="73"/>
      <c r="H150" s="74"/>
      <c r="I150" s="74"/>
      <c r="J150" s="74"/>
    </row>
    <row r="151" spans="1:10">
      <c r="A151" s="70">
        <v>146</v>
      </c>
      <c r="B151" s="71" t="s">
        <v>511</v>
      </c>
      <c r="C151" s="47" t="s">
        <v>512</v>
      </c>
      <c r="D151" s="47"/>
      <c r="E151" s="47"/>
      <c r="F151" s="72">
        <v>75</v>
      </c>
      <c r="G151" s="73"/>
      <c r="H151" s="74"/>
      <c r="I151" s="74"/>
      <c r="J151" s="74"/>
    </row>
    <row r="152" spans="1:10">
      <c r="A152" s="70">
        <v>147</v>
      </c>
      <c r="B152" s="71" t="s">
        <v>513</v>
      </c>
      <c r="C152" s="47" t="s">
        <v>514</v>
      </c>
      <c r="D152" s="47"/>
      <c r="E152" s="47"/>
      <c r="F152" s="72">
        <v>20</v>
      </c>
      <c r="G152" s="73"/>
      <c r="H152" s="74"/>
      <c r="I152" s="74"/>
      <c r="J152" s="74"/>
    </row>
    <row r="153" spans="1:10">
      <c r="A153" s="70">
        <v>148</v>
      </c>
      <c r="B153" s="76" t="s">
        <v>515</v>
      </c>
      <c r="C153" s="77" t="s">
        <v>516</v>
      </c>
      <c r="D153" s="78"/>
      <c r="E153" s="78"/>
      <c r="F153" s="79">
        <v>10</v>
      </c>
      <c r="G153" s="73"/>
      <c r="H153" s="74"/>
      <c r="I153" s="74"/>
      <c r="J153" s="74"/>
    </row>
    <row r="154" spans="1:10" ht="38.25">
      <c r="A154" s="70">
        <v>149</v>
      </c>
      <c r="B154" s="71" t="s">
        <v>517</v>
      </c>
      <c r="C154" s="47" t="s">
        <v>518</v>
      </c>
      <c r="D154" s="47"/>
      <c r="E154" s="47"/>
      <c r="F154" s="72">
        <v>50</v>
      </c>
      <c r="G154" s="73"/>
      <c r="H154" s="74"/>
      <c r="I154" s="74"/>
      <c r="J154" s="74"/>
    </row>
    <row r="155" spans="1:10">
      <c r="A155" s="70">
        <v>150</v>
      </c>
      <c r="B155" s="71" t="s">
        <v>519</v>
      </c>
      <c r="C155" s="47" t="s">
        <v>478</v>
      </c>
      <c r="D155" s="47"/>
      <c r="E155" s="47"/>
      <c r="F155" s="72">
        <v>30</v>
      </c>
      <c r="G155" s="73"/>
      <c r="H155" s="74"/>
      <c r="I155" s="74"/>
      <c r="J155" s="74"/>
    </row>
    <row r="156" spans="1:10">
      <c r="A156" s="70">
        <v>151</v>
      </c>
      <c r="B156" s="76" t="s">
        <v>520</v>
      </c>
      <c r="C156" s="77" t="s">
        <v>521</v>
      </c>
      <c r="D156" s="78"/>
      <c r="E156" s="78"/>
      <c r="F156" s="79">
        <v>3</v>
      </c>
      <c r="G156" s="73"/>
      <c r="H156" s="74"/>
      <c r="I156" s="74"/>
      <c r="J156" s="74"/>
    </row>
    <row r="157" spans="1:10">
      <c r="A157" s="70">
        <v>152</v>
      </c>
      <c r="B157" s="71" t="s">
        <v>522</v>
      </c>
      <c r="C157" s="47" t="s">
        <v>523</v>
      </c>
      <c r="D157" s="47"/>
      <c r="E157" s="47"/>
      <c r="F157" s="72">
        <v>15</v>
      </c>
      <c r="G157" s="73"/>
      <c r="H157" s="74"/>
      <c r="I157" s="74"/>
      <c r="J157" s="74"/>
    </row>
    <row r="158" spans="1:10">
      <c r="A158" s="70">
        <v>153</v>
      </c>
      <c r="B158" s="76" t="s">
        <v>524</v>
      </c>
      <c r="C158" s="77" t="s">
        <v>525</v>
      </c>
      <c r="D158" s="78"/>
      <c r="E158" s="78"/>
      <c r="F158" s="79">
        <v>18</v>
      </c>
      <c r="G158" s="73"/>
      <c r="H158" s="74"/>
      <c r="I158" s="74"/>
      <c r="J158" s="74"/>
    </row>
    <row r="159" spans="1:10">
      <c r="A159" s="70">
        <v>154</v>
      </c>
      <c r="B159" s="71" t="s">
        <v>526</v>
      </c>
      <c r="C159" s="47" t="s">
        <v>331</v>
      </c>
      <c r="D159" s="47"/>
      <c r="E159" s="47"/>
      <c r="F159" s="72">
        <v>5</v>
      </c>
      <c r="G159" s="73"/>
      <c r="H159" s="74"/>
      <c r="I159" s="74"/>
      <c r="J159" s="74"/>
    </row>
    <row r="160" spans="1:10">
      <c r="A160" s="70">
        <v>155</v>
      </c>
      <c r="B160" s="71" t="s">
        <v>526</v>
      </c>
      <c r="C160" s="47" t="s">
        <v>315</v>
      </c>
      <c r="D160" s="47"/>
      <c r="E160" s="47"/>
      <c r="F160" s="72">
        <v>5</v>
      </c>
      <c r="G160" s="73"/>
      <c r="H160" s="74"/>
      <c r="I160" s="74"/>
      <c r="J160" s="74"/>
    </row>
    <row r="161" spans="1:10">
      <c r="A161" s="70">
        <v>156</v>
      </c>
      <c r="B161" s="76" t="s">
        <v>527</v>
      </c>
      <c r="C161" s="77" t="s">
        <v>528</v>
      </c>
      <c r="D161" s="78"/>
      <c r="E161" s="78"/>
      <c r="F161" s="79">
        <v>30</v>
      </c>
      <c r="G161" s="73"/>
      <c r="H161" s="74"/>
      <c r="I161" s="74"/>
      <c r="J161" s="74"/>
    </row>
    <row r="162" spans="1:10">
      <c r="A162" s="70">
        <v>157</v>
      </c>
      <c r="B162" s="71" t="s">
        <v>529</v>
      </c>
      <c r="C162" s="47" t="s">
        <v>530</v>
      </c>
      <c r="D162" s="47"/>
      <c r="E162" s="47"/>
      <c r="F162" s="72">
        <v>30</v>
      </c>
      <c r="G162" s="73"/>
      <c r="H162" s="74"/>
      <c r="I162" s="74"/>
      <c r="J162" s="74"/>
    </row>
    <row r="163" spans="1:10">
      <c r="A163" s="70">
        <v>158</v>
      </c>
      <c r="B163" s="71" t="s">
        <v>531</v>
      </c>
      <c r="C163" s="47" t="s">
        <v>532</v>
      </c>
      <c r="D163" s="47"/>
      <c r="E163" s="47"/>
      <c r="F163" s="72">
        <v>6</v>
      </c>
      <c r="G163" s="73"/>
      <c r="H163" s="74"/>
      <c r="I163" s="74"/>
      <c r="J163" s="74"/>
    </row>
    <row r="164" spans="1:10">
      <c r="A164" s="70">
        <v>159</v>
      </c>
      <c r="B164" s="71" t="s">
        <v>531</v>
      </c>
      <c r="C164" s="47" t="s">
        <v>533</v>
      </c>
      <c r="D164" s="47"/>
      <c r="E164" s="47"/>
      <c r="F164" s="72">
        <v>30</v>
      </c>
      <c r="G164" s="73"/>
      <c r="H164" s="74"/>
      <c r="I164" s="74"/>
      <c r="J164" s="74"/>
    </row>
    <row r="165" spans="1:10" ht="25.5">
      <c r="A165" s="70">
        <v>160</v>
      </c>
      <c r="B165" s="76" t="s">
        <v>534</v>
      </c>
      <c r="C165" s="92" t="s">
        <v>535</v>
      </c>
      <c r="D165" s="78"/>
      <c r="E165" s="78"/>
      <c r="F165" s="79">
        <v>220</v>
      </c>
      <c r="G165" s="73"/>
      <c r="H165" s="74"/>
      <c r="I165" s="74"/>
      <c r="J165" s="74"/>
    </row>
    <row r="166" spans="1:10" ht="25.5">
      <c r="A166" s="70">
        <v>161</v>
      </c>
      <c r="B166" s="76" t="s">
        <v>534</v>
      </c>
      <c r="C166" s="92" t="s">
        <v>536</v>
      </c>
      <c r="D166" s="78"/>
      <c r="E166" s="78"/>
      <c r="F166" s="79">
        <v>20</v>
      </c>
      <c r="G166" s="73"/>
      <c r="H166" s="74"/>
      <c r="I166" s="74"/>
      <c r="J166" s="74"/>
    </row>
    <row r="167" spans="1:10">
      <c r="A167" s="70">
        <v>162</v>
      </c>
      <c r="B167" s="71" t="s">
        <v>537</v>
      </c>
      <c r="C167" s="47" t="s">
        <v>497</v>
      </c>
      <c r="D167" s="47"/>
      <c r="E167" s="47"/>
      <c r="F167" s="72">
        <v>80</v>
      </c>
      <c r="G167" s="73"/>
      <c r="H167" s="74"/>
      <c r="I167" s="74"/>
      <c r="J167" s="74"/>
    </row>
    <row r="168" spans="1:10" ht="25.5">
      <c r="A168" s="70">
        <v>163</v>
      </c>
      <c r="B168" s="71" t="s">
        <v>538</v>
      </c>
      <c r="C168" s="47" t="s">
        <v>539</v>
      </c>
      <c r="D168" s="47"/>
      <c r="E168" s="47"/>
      <c r="F168" s="72">
        <v>10</v>
      </c>
      <c r="G168" s="73"/>
      <c r="H168" s="74"/>
      <c r="I168" s="74"/>
      <c r="J168" s="74"/>
    </row>
    <row r="169" spans="1:10" ht="25.5">
      <c r="A169" s="70">
        <v>164</v>
      </c>
      <c r="B169" s="71" t="s">
        <v>538</v>
      </c>
      <c r="C169" s="47" t="s">
        <v>540</v>
      </c>
      <c r="D169" s="47"/>
      <c r="E169" s="47"/>
      <c r="F169" s="72">
        <v>5</v>
      </c>
      <c r="G169" s="73"/>
      <c r="H169" s="74"/>
      <c r="I169" s="74"/>
      <c r="J169" s="74"/>
    </row>
    <row r="170" spans="1:10">
      <c r="A170" s="70">
        <v>165</v>
      </c>
      <c r="B170" s="71" t="s">
        <v>541</v>
      </c>
      <c r="C170" s="47" t="s">
        <v>385</v>
      </c>
      <c r="D170" s="47"/>
      <c r="E170" s="47"/>
      <c r="F170" s="72">
        <v>12</v>
      </c>
      <c r="G170" s="73"/>
      <c r="H170" s="74"/>
      <c r="I170" s="74"/>
      <c r="J170" s="74"/>
    </row>
    <row r="171" spans="1:10">
      <c r="A171" s="70">
        <v>166</v>
      </c>
      <c r="B171" s="71" t="s">
        <v>541</v>
      </c>
      <c r="C171" s="47" t="s">
        <v>311</v>
      </c>
      <c r="D171" s="47"/>
      <c r="E171" s="47"/>
      <c r="F171" s="72">
        <v>6</v>
      </c>
      <c r="G171" s="73"/>
      <c r="H171" s="74"/>
      <c r="I171" s="74"/>
      <c r="J171" s="74"/>
    </row>
    <row r="172" spans="1:10">
      <c r="A172" s="70">
        <v>167</v>
      </c>
      <c r="B172" s="71" t="s">
        <v>542</v>
      </c>
      <c r="C172" s="47" t="s">
        <v>543</v>
      </c>
      <c r="D172" s="47"/>
      <c r="E172" s="47"/>
      <c r="F172" s="72">
        <v>5</v>
      </c>
      <c r="G172" s="73"/>
      <c r="H172" s="74"/>
      <c r="I172" s="74"/>
      <c r="J172" s="74"/>
    </row>
    <row r="173" spans="1:10">
      <c r="A173" s="70">
        <v>168</v>
      </c>
      <c r="B173" s="71" t="s">
        <v>544</v>
      </c>
      <c r="C173" s="47" t="s">
        <v>545</v>
      </c>
      <c r="D173" s="47"/>
      <c r="E173" s="47"/>
      <c r="F173" s="72">
        <v>300</v>
      </c>
      <c r="G173" s="73"/>
      <c r="H173" s="74"/>
      <c r="I173" s="74"/>
      <c r="J173" s="74"/>
    </row>
    <row r="174" spans="1:10">
      <c r="A174" s="70">
        <v>169</v>
      </c>
      <c r="B174" s="71" t="s">
        <v>546</v>
      </c>
      <c r="C174" s="47" t="s">
        <v>331</v>
      </c>
      <c r="D174" s="47"/>
      <c r="E174" s="47"/>
      <c r="F174" s="72">
        <v>20</v>
      </c>
      <c r="G174" s="73"/>
      <c r="H174" s="74"/>
      <c r="I174" s="74"/>
      <c r="J174" s="74"/>
    </row>
    <row r="175" spans="1:10">
      <c r="A175" s="70">
        <v>170</v>
      </c>
      <c r="B175" s="71" t="s">
        <v>547</v>
      </c>
      <c r="C175" s="47" t="s">
        <v>548</v>
      </c>
      <c r="D175" s="47"/>
      <c r="E175" s="47"/>
      <c r="F175" s="72">
        <v>3</v>
      </c>
      <c r="G175" s="73"/>
      <c r="H175" s="74"/>
      <c r="I175" s="74"/>
      <c r="J175" s="74"/>
    </row>
    <row r="176" spans="1:10">
      <c r="A176" s="70">
        <v>171</v>
      </c>
      <c r="B176" s="71" t="s">
        <v>547</v>
      </c>
      <c r="C176" s="47" t="s">
        <v>549</v>
      </c>
      <c r="D176" s="80"/>
      <c r="E176" s="80"/>
      <c r="F176" s="81">
        <v>25</v>
      </c>
      <c r="G176" s="73"/>
      <c r="H176" s="74"/>
      <c r="I176" s="74"/>
      <c r="J176" s="74"/>
    </row>
    <row r="177" spans="1:10">
      <c r="A177" s="70">
        <v>172</v>
      </c>
      <c r="B177" s="71" t="s">
        <v>550</v>
      </c>
      <c r="C177" s="93" t="s">
        <v>551</v>
      </c>
      <c r="D177" s="47"/>
      <c r="E177" s="47"/>
      <c r="F177" s="47">
        <v>90</v>
      </c>
      <c r="G177" s="83"/>
      <c r="H177" s="74"/>
      <c r="I177" s="74"/>
      <c r="J177" s="74"/>
    </row>
    <row r="178" spans="1:10">
      <c r="A178" s="70">
        <v>173</v>
      </c>
      <c r="B178" s="76" t="s">
        <v>552</v>
      </c>
      <c r="C178" s="94" t="s">
        <v>553</v>
      </c>
      <c r="D178" s="78"/>
      <c r="E178" s="78"/>
      <c r="F178" s="77">
        <v>15</v>
      </c>
      <c r="G178" s="83"/>
      <c r="H178" s="74"/>
      <c r="I178" s="74"/>
      <c r="J178" s="74"/>
    </row>
    <row r="179" spans="1:10">
      <c r="A179" s="70">
        <v>174</v>
      </c>
      <c r="B179" s="76" t="s">
        <v>552</v>
      </c>
      <c r="C179" s="95" t="s">
        <v>554</v>
      </c>
      <c r="D179" s="78"/>
      <c r="E179" s="78"/>
      <c r="F179" s="77">
        <v>35</v>
      </c>
      <c r="G179" s="83"/>
      <c r="H179" s="74"/>
      <c r="I179" s="74"/>
      <c r="J179" s="74"/>
    </row>
    <row r="180" spans="1:10">
      <c r="A180" s="70">
        <v>175</v>
      </c>
      <c r="B180" s="76" t="s">
        <v>552</v>
      </c>
      <c r="C180" s="94" t="s">
        <v>428</v>
      </c>
      <c r="D180" s="78"/>
      <c r="E180" s="78"/>
      <c r="F180" s="77">
        <v>45</v>
      </c>
      <c r="G180" s="83"/>
      <c r="H180" s="74"/>
      <c r="I180" s="74"/>
      <c r="J180" s="74"/>
    </row>
    <row r="181" spans="1:10" ht="25.5">
      <c r="A181" s="70">
        <v>176</v>
      </c>
      <c r="B181" s="71" t="s">
        <v>555</v>
      </c>
      <c r="C181" s="47" t="s">
        <v>556</v>
      </c>
      <c r="D181" s="84"/>
      <c r="E181" s="84"/>
      <c r="F181" s="85">
        <v>5</v>
      </c>
      <c r="G181" s="73"/>
      <c r="H181" s="74"/>
      <c r="I181" s="74"/>
      <c r="J181" s="74"/>
    </row>
    <row r="182" spans="1:10">
      <c r="A182" s="70">
        <v>177</v>
      </c>
      <c r="B182" s="71" t="s">
        <v>557</v>
      </c>
      <c r="C182" s="47" t="s">
        <v>558</v>
      </c>
      <c r="D182" s="47"/>
      <c r="E182" s="47"/>
      <c r="F182" s="72">
        <v>10</v>
      </c>
      <c r="G182" s="73"/>
      <c r="H182" s="74"/>
      <c r="I182" s="74"/>
      <c r="J182" s="74"/>
    </row>
    <row r="183" spans="1:10" ht="25.5">
      <c r="A183" s="70">
        <v>178</v>
      </c>
      <c r="B183" s="71" t="s">
        <v>559</v>
      </c>
      <c r="C183" s="91" t="s">
        <v>560</v>
      </c>
      <c r="D183" s="47"/>
      <c r="E183" s="47"/>
      <c r="F183" s="72">
        <v>10</v>
      </c>
      <c r="G183" s="73"/>
      <c r="H183" s="74"/>
      <c r="I183" s="74"/>
      <c r="J183" s="74"/>
    </row>
    <row r="184" spans="1:10" ht="25.5">
      <c r="A184" s="70">
        <v>179</v>
      </c>
      <c r="B184" s="71" t="s">
        <v>559</v>
      </c>
      <c r="C184" s="47" t="s">
        <v>508</v>
      </c>
      <c r="D184" s="47"/>
      <c r="E184" s="47"/>
      <c r="F184" s="72">
        <v>25</v>
      </c>
      <c r="G184" s="73"/>
      <c r="H184" s="74"/>
      <c r="I184" s="74"/>
      <c r="J184" s="74"/>
    </row>
    <row r="185" spans="1:10">
      <c r="A185" s="70">
        <v>180</v>
      </c>
      <c r="B185" s="71" t="s">
        <v>561</v>
      </c>
      <c r="C185" s="47" t="s">
        <v>318</v>
      </c>
      <c r="D185" s="47"/>
      <c r="E185" s="47"/>
      <c r="F185" s="72">
        <v>35</v>
      </c>
      <c r="G185" s="73"/>
      <c r="H185" s="74"/>
      <c r="I185" s="74"/>
      <c r="J185" s="74"/>
    </row>
    <row r="186" spans="1:10">
      <c r="A186" s="70">
        <v>181</v>
      </c>
      <c r="B186" s="71" t="s">
        <v>562</v>
      </c>
      <c r="C186" s="47" t="s">
        <v>330</v>
      </c>
      <c r="D186" s="47"/>
      <c r="E186" s="47"/>
      <c r="F186" s="72">
        <v>20</v>
      </c>
      <c r="G186" s="73"/>
      <c r="H186" s="74"/>
      <c r="I186" s="74"/>
      <c r="J186" s="74"/>
    </row>
    <row r="187" spans="1:10">
      <c r="A187" s="70">
        <v>182</v>
      </c>
      <c r="B187" s="71" t="s">
        <v>562</v>
      </c>
      <c r="C187" s="47" t="s">
        <v>310</v>
      </c>
      <c r="D187" s="47"/>
      <c r="E187" s="47"/>
      <c r="F187" s="72">
        <v>55</v>
      </c>
      <c r="G187" s="73"/>
      <c r="H187" s="74"/>
      <c r="I187" s="74"/>
      <c r="J187" s="74"/>
    </row>
    <row r="188" spans="1:10">
      <c r="A188" s="70">
        <v>183</v>
      </c>
      <c r="B188" s="71" t="s">
        <v>562</v>
      </c>
      <c r="C188" s="47" t="s">
        <v>331</v>
      </c>
      <c r="D188" s="47"/>
      <c r="E188" s="47"/>
      <c r="F188" s="72">
        <v>35</v>
      </c>
      <c r="G188" s="73"/>
      <c r="H188" s="74"/>
      <c r="I188" s="74"/>
      <c r="J188" s="74"/>
    </row>
    <row r="189" spans="1:10">
      <c r="A189" s="70">
        <v>184</v>
      </c>
      <c r="B189" s="96" t="s">
        <v>563</v>
      </c>
      <c r="C189" s="80" t="s">
        <v>564</v>
      </c>
      <c r="D189" s="80"/>
      <c r="E189" s="80"/>
      <c r="F189" s="81">
        <v>4</v>
      </c>
      <c r="G189" s="97"/>
      <c r="H189" s="74"/>
      <c r="I189" s="74"/>
      <c r="J189" s="74"/>
    </row>
    <row r="190" spans="1:10">
      <c r="A190" s="70">
        <v>185</v>
      </c>
      <c r="B190" s="71" t="s">
        <v>563</v>
      </c>
      <c r="C190" s="47" t="s">
        <v>565</v>
      </c>
      <c r="D190" s="47"/>
      <c r="E190" s="47"/>
      <c r="F190" s="47">
        <v>4</v>
      </c>
      <c r="G190" s="73"/>
      <c r="H190" s="74"/>
      <c r="I190" s="74"/>
      <c r="J190" s="74"/>
    </row>
    <row r="191" spans="1:10">
      <c r="A191" s="70">
        <v>186</v>
      </c>
      <c r="B191" s="71" t="s">
        <v>566</v>
      </c>
      <c r="C191" s="47" t="s">
        <v>310</v>
      </c>
      <c r="D191" s="47"/>
      <c r="E191" s="47"/>
      <c r="F191" s="47">
        <v>5</v>
      </c>
      <c r="G191" s="73"/>
      <c r="H191" s="74"/>
      <c r="I191" s="74"/>
      <c r="J191" s="74"/>
    </row>
    <row r="192" spans="1:10">
      <c r="A192" s="70">
        <v>187</v>
      </c>
      <c r="B192" s="98" t="s">
        <v>566</v>
      </c>
      <c r="C192" s="84" t="s">
        <v>331</v>
      </c>
      <c r="D192" s="84"/>
      <c r="E192" s="84"/>
      <c r="F192" s="84">
        <v>8</v>
      </c>
      <c r="G192" s="99"/>
      <c r="H192" s="74"/>
      <c r="I192" s="74"/>
      <c r="J192" s="74"/>
    </row>
    <row r="193" spans="1:10">
      <c r="A193" s="70">
        <v>188</v>
      </c>
      <c r="B193" s="71" t="s">
        <v>566</v>
      </c>
      <c r="C193" s="47" t="s">
        <v>315</v>
      </c>
      <c r="D193" s="47"/>
      <c r="E193" s="47"/>
      <c r="F193" s="70">
        <v>12</v>
      </c>
      <c r="G193" s="73"/>
      <c r="H193" s="74"/>
      <c r="I193" s="74"/>
      <c r="J193" s="74"/>
    </row>
    <row r="194" spans="1:10" ht="25.5">
      <c r="A194" s="70">
        <v>189</v>
      </c>
      <c r="B194" s="71" t="s">
        <v>567</v>
      </c>
      <c r="C194" s="47" t="s">
        <v>568</v>
      </c>
      <c r="D194" s="47"/>
      <c r="E194" s="47"/>
      <c r="F194" s="47">
        <v>20</v>
      </c>
      <c r="G194" s="73"/>
      <c r="H194" s="74"/>
      <c r="I194" s="74"/>
      <c r="J194" s="74"/>
    </row>
    <row r="195" spans="1:10">
      <c r="A195" s="70">
        <v>190</v>
      </c>
      <c r="B195" s="71" t="s">
        <v>569</v>
      </c>
      <c r="C195" s="47" t="s">
        <v>570</v>
      </c>
      <c r="D195" s="47"/>
      <c r="E195" s="47"/>
      <c r="F195" s="72">
        <v>8</v>
      </c>
      <c r="G195" s="73"/>
      <c r="H195" s="74"/>
      <c r="I195" s="74"/>
      <c r="J195" s="74"/>
    </row>
    <row r="196" spans="1:10">
      <c r="A196" s="70">
        <v>191</v>
      </c>
      <c r="B196" s="71" t="s">
        <v>571</v>
      </c>
      <c r="C196" s="47" t="s">
        <v>572</v>
      </c>
      <c r="D196" s="47"/>
      <c r="E196" s="47"/>
      <c r="F196" s="72">
        <v>3</v>
      </c>
      <c r="G196" s="73"/>
      <c r="H196" s="74"/>
      <c r="I196" s="74"/>
      <c r="J196" s="74"/>
    </row>
    <row r="197" spans="1:10">
      <c r="A197" s="70">
        <v>192</v>
      </c>
      <c r="B197" s="71" t="s">
        <v>571</v>
      </c>
      <c r="C197" s="47" t="s">
        <v>573</v>
      </c>
      <c r="D197" s="47"/>
      <c r="E197" s="47"/>
      <c r="F197" s="72">
        <v>20</v>
      </c>
      <c r="G197" s="73"/>
      <c r="H197" s="74"/>
      <c r="I197" s="74"/>
      <c r="J197" s="74"/>
    </row>
    <row r="198" spans="1:10">
      <c r="A198" s="70">
        <v>193</v>
      </c>
      <c r="B198" s="71" t="s">
        <v>571</v>
      </c>
      <c r="C198" s="47" t="s">
        <v>316</v>
      </c>
      <c r="D198" s="47"/>
      <c r="E198" s="47"/>
      <c r="F198" s="72">
        <v>5</v>
      </c>
      <c r="G198" s="73"/>
      <c r="H198" s="74"/>
      <c r="I198" s="74"/>
      <c r="J198" s="74"/>
    </row>
    <row r="199" spans="1:10">
      <c r="A199" s="70">
        <v>194</v>
      </c>
      <c r="B199" s="71" t="s">
        <v>574</v>
      </c>
      <c r="C199" s="47" t="s">
        <v>575</v>
      </c>
      <c r="D199" s="47"/>
      <c r="E199" s="47"/>
      <c r="F199" s="72">
        <v>3</v>
      </c>
      <c r="G199" s="73"/>
      <c r="H199" s="74"/>
      <c r="I199" s="74"/>
      <c r="J199" s="74"/>
    </row>
    <row r="200" spans="1:10">
      <c r="A200" s="70">
        <v>195</v>
      </c>
      <c r="B200" s="71" t="s">
        <v>574</v>
      </c>
      <c r="C200" s="47" t="s">
        <v>576</v>
      </c>
      <c r="D200" s="47"/>
      <c r="E200" s="47"/>
      <c r="F200" s="72">
        <v>3</v>
      </c>
      <c r="G200" s="73"/>
      <c r="H200" s="74"/>
      <c r="I200" s="74"/>
      <c r="J200" s="74"/>
    </row>
    <row r="201" spans="1:10">
      <c r="A201" s="70">
        <v>196</v>
      </c>
      <c r="B201" s="71" t="s">
        <v>577</v>
      </c>
      <c r="C201" s="47" t="s">
        <v>331</v>
      </c>
      <c r="D201" s="47"/>
      <c r="E201" s="47"/>
      <c r="F201" s="72">
        <v>2</v>
      </c>
      <c r="G201" s="73"/>
      <c r="H201" s="74"/>
      <c r="I201" s="74"/>
      <c r="J201" s="74"/>
    </row>
    <row r="202" spans="1:10">
      <c r="A202" s="70">
        <v>197</v>
      </c>
      <c r="B202" s="71" t="s">
        <v>578</v>
      </c>
      <c r="C202" s="47" t="s">
        <v>579</v>
      </c>
      <c r="D202" s="47"/>
      <c r="E202" s="47"/>
      <c r="F202" s="72">
        <v>20</v>
      </c>
      <c r="G202" s="73"/>
      <c r="H202" s="74"/>
      <c r="I202" s="74"/>
      <c r="J202" s="74"/>
    </row>
    <row r="203" spans="1:10">
      <c r="A203" s="70">
        <v>198</v>
      </c>
      <c r="B203" s="71" t="s">
        <v>578</v>
      </c>
      <c r="C203" s="47" t="s">
        <v>389</v>
      </c>
      <c r="D203" s="47"/>
      <c r="E203" s="47"/>
      <c r="F203" s="72">
        <v>15</v>
      </c>
      <c r="G203" s="73"/>
      <c r="H203" s="74"/>
      <c r="I203" s="74"/>
      <c r="J203" s="74"/>
    </row>
    <row r="204" spans="1:10">
      <c r="A204" s="70">
        <v>199</v>
      </c>
      <c r="B204" s="71" t="s">
        <v>578</v>
      </c>
      <c r="C204" s="47" t="s">
        <v>580</v>
      </c>
      <c r="D204" s="47"/>
      <c r="E204" s="47"/>
      <c r="F204" s="72">
        <v>90</v>
      </c>
      <c r="G204" s="73"/>
      <c r="H204" s="74"/>
      <c r="I204" s="74"/>
      <c r="J204" s="74"/>
    </row>
    <row r="205" spans="1:10" ht="25.5">
      <c r="A205" s="70">
        <v>200</v>
      </c>
      <c r="B205" s="71" t="s">
        <v>581</v>
      </c>
      <c r="C205" s="47" t="s">
        <v>582</v>
      </c>
      <c r="D205" s="47"/>
      <c r="E205" s="47"/>
      <c r="F205" s="72">
        <v>8</v>
      </c>
      <c r="G205" s="73"/>
      <c r="H205" s="74"/>
      <c r="I205" s="74"/>
      <c r="J205" s="74"/>
    </row>
    <row r="206" spans="1:10">
      <c r="A206" s="70">
        <v>201</v>
      </c>
      <c r="B206" s="100" t="s">
        <v>583</v>
      </c>
      <c r="C206" s="101" t="s">
        <v>584</v>
      </c>
      <c r="D206" s="78"/>
      <c r="E206" s="78"/>
      <c r="F206" s="79">
        <v>50</v>
      </c>
      <c r="G206" s="73"/>
      <c r="H206" s="74"/>
      <c r="I206" s="74"/>
      <c r="J206" s="74"/>
    </row>
    <row r="207" spans="1:10">
      <c r="A207" s="70">
        <v>202</v>
      </c>
      <c r="B207" s="100" t="s">
        <v>583</v>
      </c>
      <c r="C207" s="101" t="s">
        <v>585</v>
      </c>
      <c r="D207" s="78"/>
      <c r="E207" s="78"/>
      <c r="F207" s="79">
        <v>160</v>
      </c>
      <c r="G207" s="73"/>
      <c r="H207" s="74"/>
      <c r="I207" s="74"/>
      <c r="J207" s="74"/>
    </row>
    <row r="208" spans="1:10" ht="25.5">
      <c r="A208" s="70">
        <v>203</v>
      </c>
      <c r="B208" s="71" t="s">
        <v>586</v>
      </c>
      <c r="C208" s="47" t="s">
        <v>587</v>
      </c>
      <c r="D208" s="47"/>
      <c r="E208" s="47"/>
      <c r="F208" s="72">
        <v>100</v>
      </c>
      <c r="G208" s="73"/>
      <c r="H208" s="74"/>
      <c r="I208" s="74"/>
      <c r="J208" s="74"/>
    </row>
    <row r="209" spans="1:10" ht="25.5">
      <c r="A209" s="70">
        <v>204</v>
      </c>
      <c r="B209" s="71" t="s">
        <v>588</v>
      </c>
      <c r="C209" s="47" t="s">
        <v>589</v>
      </c>
      <c r="D209" s="47"/>
      <c r="E209" s="47"/>
      <c r="F209" s="72">
        <v>10</v>
      </c>
      <c r="G209" s="73"/>
      <c r="H209" s="74"/>
      <c r="I209" s="74"/>
      <c r="J209" s="74"/>
    </row>
    <row r="210" spans="1:10">
      <c r="A210" s="70">
        <v>205</v>
      </c>
      <c r="B210" s="76" t="s">
        <v>590</v>
      </c>
      <c r="C210" s="77" t="s">
        <v>591</v>
      </c>
      <c r="D210" s="78"/>
      <c r="E210" s="78"/>
      <c r="F210" s="79">
        <v>8</v>
      </c>
      <c r="G210" s="73"/>
      <c r="H210" s="74"/>
      <c r="I210" s="74"/>
      <c r="J210" s="74"/>
    </row>
    <row r="211" spans="1:10">
      <c r="A211" s="70">
        <v>206</v>
      </c>
      <c r="B211" s="76" t="s">
        <v>590</v>
      </c>
      <c r="C211" s="77" t="s">
        <v>592</v>
      </c>
      <c r="D211" s="78"/>
      <c r="E211" s="78"/>
      <c r="F211" s="79">
        <v>8</v>
      </c>
      <c r="G211" s="73"/>
      <c r="H211" s="74"/>
      <c r="I211" s="74"/>
      <c r="J211" s="74"/>
    </row>
    <row r="212" spans="1:10" ht="38.25">
      <c r="A212" s="70">
        <v>207</v>
      </c>
      <c r="B212" s="71" t="s">
        <v>593</v>
      </c>
      <c r="C212" s="47" t="s">
        <v>594</v>
      </c>
      <c r="D212" s="47"/>
      <c r="E212" s="47"/>
      <c r="F212" s="72">
        <v>200</v>
      </c>
      <c r="G212" s="73"/>
      <c r="H212" s="74"/>
      <c r="I212" s="74"/>
      <c r="J212" s="74"/>
    </row>
    <row r="213" spans="1:10" ht="25.5">
      <c r="A213" s="70">
        <v>208</v>
      </c>
      <c r="B213" s="71" t="s">
        <v>595</v>
      </c>
      <c r="C213" s="47" t="s">
        <v>596</v>
      </c>
      <c r="D213" s="47"/>
      <c r="E213" s="47"/>
      <c r="F213" s="72">
        <v>10</v>
      </c>
      <c r="G213" s="73"/>
      <c r="H213" s="74"/>
      <c r="I213" s="74"/>
      <c r="J213" s="74"/>
    </row>
    <row r="214" spans="1:10" ht="25.5">
      <c r="A214" s="70">
        <v>209</v>
      </c>
      <c r="B214" s="71" t="s">
        <v>595</v>
      </c>
      <c r="C214" s="47" t="s">
        <v>597</v>
      </c>
      <c r="D214" s="47"/>
      <c r="E214" s="47"/>
      <c r="F214" s="72">
        <v>10</v>
      </c>
      <c r="G214" s="73"/>
      <c r="H214" s="74"/>
      <c r="I214" s="74"/>
      <c r="J214" s="74"/>
    </row>
    <row r="215" spans="1:10" ht="25.5">
      <c r="A215" s="70">
        <v>210</v>
      </c>
      <c r="B215" s="71" t="s">
        <v>595</v>
      </c>
      <c r="C215" s="47" t="s">
        <v>598</v>
      </c>
      <c r="D215" s="47"/>
      <c r="E215" s="47"/>
      <c r="F215" s="72">
        <v>8</v>
      </c>
      <c r="G215" s="73"/>
      <c r="H215" s="74"/>
      <c r="I215" s="74"/>
      <c r="J215" s="74"/>
    </row>
    <row r="216" spans="1:10">
      <c r="A216" s="70">
        <v>211</v>
      </c>
      <c r="B216" s="71" t="s">
        <v>599</v>
      </c>
      <c r="C216" s="47" t="s">
        <v>600</v>
      </c>
      <c r="D216" s="47"/>
      <c r="E216" s="47"/>
      <c r="F216" s="72">
        <v>3</v>
      </c>
      <c r="G216" s="73"/>
      <c r="H216" s="74"/>
      <c r="I216" s="74"/>
      <c r="J216" s="74"/>
    </row>
    <row r="217" spans="1:10" ht="25.5">
      <c r="A217" s="70">
        <v>212</v>
      </c>
      <c r="B217" s="71" t="s">
        <v>601</v>
      </c>
      <c r="C217" s="47" t="s">
        <v>602</v>
      </c>
      <c r="D217" s="47"/>
      <c r="E217" s="47"/>
      <c r="F217" s="72">
        <v>45</v>
      </c>
      <c r="G217" s="73"/>
      <c r="H217" s="74"/>
      <c r="I217" s="74"/>
      <c r="J217" s="74"/>
    </row>
    <row r="218" spans="1:10">
      <c r="A218" s="70">
        <v>213</v>
      </c>
      <c r="B218" s="71" t="s">
        <v>603</v>
      </c>
      <c r="C218" s="47" t="s">
        <v>321</v>
      </c>
      <c r="D218" s="47"/>
      <c r="E218" s="47"/>
      <c r="F218" s="72">
        <v>60</v>
      </c>
      <c r="G218" s="73"/>
      <c r="H218" s="74"/>
      <c r="I218" s="74"/>
      <c r="J218" s="74"/>
    </row>
    <row r="219" spans="1:10">
      <c r="A219" s="70">
        <v>214</v>
      </c>
      <c r="B219" s="71" t="s">
        <v>604</v>
      </c>
      <c r="C219" s="47" t="s">
        <v>605</v>
      </c>
      <c r="D219" s="47"/>
      <c r="E219" s="47"/>
      <c r="F219" s="72">
        <v>150</v>
      </c>
      <c r="G219" s="73"/>
      <c r="H219" s="74"/>
      <c r="I219" s="74"/>
      <c r="J219" s="74"/>
    </row>
    <row r="220" spans="1:10">
      <c r="A220" s="70">
        <v>215</v>
      </c>
      <c r="B220" s="71" t="s">
        <v>606</v>
      </c>
      <c r="C220" s="47" t="s">
        <v>607</v>
      </c>
      <c r="D220" s="47"/>
      <c r="E220" s="47"/>
      <c r="F220" s="72">
        <v>2</v>
      </c>
      <c r="G220" s="73"/>
      <c r="H220" s="74"/>
      <c r="I220" s="74"/>
      <c r="J220" s="74"/>
    </row>
    <row r="221" spans="1:10">
      <c r="A221" s="70">
        <v>216</v>
      </c>
      <c r="B221" s="71" t="s">
        <v>608</v>
      </c>
      <c r="C221" s="47" t="s">
        <v>310</v>
      </c>
      <c r="D221" s="47"/>
      <c r="E221" s="47"/>
      <c r="F221" s="72">
        <v>50</v>
      </c>
      <c r="G221" s="73"/>
      <c r="H221" s="74"/>
      <c r="I221" s="74"/>
      <c r="J221" s="74"/>
    </row>
    <row r="222" spans="1:10">
      <c r="A222" s="70">
        <v>217</v>
      </c>
      <c r="B222" s="71" t="s">
        <v>608</v>
      </c>
      <c r="C222" s="47" t="s">
        <v>331</v>
      </c>
      <c r="D222" s="47"/>
      <c r="E222" s="47"/>
      <c r="F222" s="72">
        <v>40</v>
      </c>
      <c r="G222" s="73"/>
      <c r="H222" s="74"/>
      <c r="I222" s="74"/>
      <c r="J222" s="74"/>
    </row>
    <row r="223" spans="1:10">
      <c r="A223" s="70">
        <v>218</v>
      </c>
      <c r="B223" s="71" t="s">
        <v>609</v>
      </c>
      <c r="C223" s="47" t="s">
        <v>455</v>
      </c>
      <c r="D223" s="47"/>
      <c r="E223" s="47"/>
      <c r="F223" s="72">
        <v>15</v>
      </c>
      <c r="G223" s="73"/>
      <c r="H223" s="74"/>
      <c r="I223" s="74"/>
      <c r="J223" s="74"/>
    </row>
    <row r="224" spans="1:10" ht="25.5">
      <c r="A224" s="70">
        <v>219</v>
      </c>
      <c r="B224" s="71" t="s">
        <v>609</v>
      </c>
      <c r="C224" s="47" t="s">
        <v>610</v>
      </c>
      <c r="D224" s="47"/>
      <c r="E224" s="47"/>
      <c r="F224" s="72">
        <v>10</v>
      </c>
      <c r="G224" s="73"/>
      <c r="H224" s="74"/>
      <c r="I224" s="74"/>
      <c r="J224" s="74"/>
    </row>
    <row r="225" spans="1:10" ht="25.5">
      <c r="A225" s="70">
        <v>220</v>
      </c>
      <c r="B225" s="71" t="s">
        <v>611</v>
      </c>
      <c r="C225" s="47" t="s">
        <v>612</v>
      </c>
      <c r="D225" s="47"/>
      <c r="E225" s="47"/>
      <c r="F225" s="72">
        <v>30</v>
      </c>
      <c r="G225" s="73"/>
      <c r="H225" s="74"/>
      <c r="I225" s="74"/>
      <c r="J225" s="74"/>
    </row>
    <row r="226" spans="1:10" ht="25.5">
      <c r="A226" s="70">
        <v>221</v>
      </c>
      <c r="B226" s="71" t="s">
        <v>613</v>
      </c>
      <c r="C226" s="47" t="s">
        <v>614</v>
      </c>
      <c r="D226" s="47"/>
      <c r="E226" s="47"/>
      <c r="F226" s="72">
        <v>70</v>
      </c>
      <c r="G226" s="73"/>
      <c r="H226" s="74"/>
      <c r="I226" s="74"/>
      <c r="J226" s="74"/>
    </row>
    <row r="227" spans="1:10">
      <c r="A227" s="70">
        <v>222</v>
      </c>
      <c r="B227" s="71" t="s">
        <v>615</v>
      </c>
      <c r="C227" s="47" t="s">
        <v>616</v>
      </c>
      <c r="D227" s="47"/>
      <c r="E227" s="47"/>
      <c r="F227" s="72">
        <v>15</v>
      </c>
      <c r="G227" s="73"/>
      <c r="H227" s="74"/>
      <c r="I227" s="74"/>
      <c r="J227" s="74"/>
    </row>
    <row r="228" spans="1:10" ht="25.5">
      <c r="A228" s="70">
        <v>223</v>
      </c>
      <c r="B228" s="71" t="s">
        <v>617</v>
      </c>
      <c r="C228" s="47" t="s">
        <v>618</v>
      </c>
      <c r="D228" s="47"/>
      <c r="E228" s="47"/>
      <c r="F228" s="72">
        <v>3</v>
      </c>
      <c r="G228" s="73"/>
      <c r="H228" s="74"/>
      <c r="I228" s="74"/>
      <c r="J228" s="74"/>
    </row>
    <row r="229" spans="1:10">
      <c r="A229" s="70">
        <v>224</v>
      </c>
      <c r="B229" s="71" t="s">
        <v>619</v>
      </c>
      <c r="C229" s="47" t="s">
        <v>620</v>
      </c>
      <c r="D229" s="47"/>
      <c r="E229" s="47"/>
      <c r="F229" s="72">
        <v>20</v>
      </c>
      <c r="G229" s="73"/>
      <c r="H229" s="74"/>
      <c r="I229" s="74"/>
      <c r="J229" s="74"/>
    </row>
    <row r="230" spans="1:10">
      <c r="A230" s="70">
        <v>225</v>
      </c>
      <c r="B230" s="71" t="s">
        <v>621</v>
      </c>
      <c r="C230" s="47" t="s">
        <v>622</v>
      </c>
      <c r="D230" s="47"/>
      <c r="E230" s="47"/>
      <c r="F230" s="72">
        <v>5</v>
      </c>
      <c r="G230" s="73"/>
      <c r="H230" s="74"/>
      <c r="I230" s="74"/>
      <c r="J230" s="74"/>
    </row>
    <row r="231" spans="1:10" ht="25.5">
      <c r="A231" s="70">
        <v>226</v>
      </c>
      <c r="B231" s="71" t="s">
        <v>623</v>
      </c>
      <c r="C231" s="47" t="s">
        <v>624</v>
      </c>
      <c r="D231" s="47"/>
      <c r="E231" s="47"/>
      <c r="F231" s="72">
        <v>5</v>
      </c>
      <c r="G231" s="73"/>
      <c r="H231" s="74"/>
      <c r="I231" s="74"/>
      <c r="J231" s="74"/>
    </row>
    <row r="232" spans="1:10">
      <c r="A232" s="70">
        <v>227</v>
      </c>
      <c r="B232" s="71" t="s">
        <v>625</v>
      </c>
      <c r="C232" s="47" t="s">
        <v>383</v>
      </c>
      <c r="D232" s="47"/>
      <c r="E232" s="47"/>
      <c r="F232" s="72">
        <v>4</v>
      </c>
      <c r="G232" s="73"/>
      <c r="H232" s="74"/>
      <c r="I232" s="74"/>
      <c r="J232" s="74"/>
    </row>
    <row r="233" spans="1:10">
      <c r="A233" s="70">
        <v>228</v>
      </c>
      <c r="B233" s="71" t="s">
        <v>626</v>
      </c>
      <c r="C233" s="47" t="s">
        <v>627</v>
      </c>
      <c r="D233" s="47"/>
      <c r="E233" s="47"/>
      <c r="F233" s="72">
        <v>5</v>
      </c>
      <c r="G233" s="73"/>
      <c r="H233" s="74"/>
      <c r="I233" s="74"/>
      <c r="J233" s="74"/>
    </row>
    <row r="234" spans="1:10">
      <c r="A234" s="70">
        <v>229</v>
      </c>
      <c r="B234" s="71" t="s">
        <v>628</v>
      </c>
      <c r="C234" s="47" t="s">
        <v>600</v>
      </c>
      <c r="D234" s="47"/>
      <c r="E234" s="47"/>
      <c r="F234" s="72">
        <v>5</v>
      </c>
      <c r="G234" s="73"/>
      <c r="H234" s="74"/>
      <c r="I234" s="74"/>
      <c r="J234" s="74"/>
    </row>
    <row r="235" spans="1:10">
      <c r="A235" s="70">
        <v>230</v>
      </c>
      <c r="B235" s="71" t="s">
        <v>628</v>
      </c>
      <c r="C235" s="47" t="s">
        <v>311</v>
      </c>
      <c r="D235" s="47"/>
      <c r="E235" s="47"/>
      <c r="F235" s="72">
        <v>15</v>
      </c>
      <c r="G235" s="73"/>
      <c r="H235" s="74"/>
      <c r="I235" s="74"/>
      <c r="J235" s="74"/>
    </row>
    <row r="236" spans="1:10">
      <c r="A236" s="70">
        <v>231</v>
      </c>
      <c r="B236" s="71" t="s">
        <v>629</v>
      </c>
      <c r="C236" s="47" t="s">
        <v>630</v>
      </c>
      <c r="D236" s="47"/>
      <c r="E236" s="47"/>
      <c r="F236" s="72">
        <v>200</v>
      </c>
      <c r="G236" s="73"/>
      <c r="H236" s="74"/>
      <c r="I236" s="74"/>
      <c r="J236" s="74"/>
    </row>
    <row r="237" spans="1:10">
      <c r="A237" s="70">
        <v>232</v>
      </c>
      <c r="B237" s="71" t="s">
        <v>631</v>
      </c>
      <c r="C237" s="47" t="s">
        <v>632</v>
      </c>
      <c r="D237" s="47"/>
      <c r="E237" s="47"/>
      <c r="F237" s="72">
        <v>6</v>
      </c>
      <c r="G237" s="73"/>
      <c r="H237" s="74"/>
      <c r="I237" s="74"/>
      <c r="J237" s="74"/>
    </row>
    <row r="238" spans="1:10">
      <c r="A238" s="70">
        <v>233</v>
      </c>
      <c r="B238" s="71" t="s">
        <v>633</v>
      </c>
      <c r="C238" s="47" t="s">
        <v>634</v>
      </c>
      <c r="D238" s="47"/>
      <c r="E238" s="47"/>
      <c r="F238" s="72">
        <v>2</v>
      </c>
      <c r="G238" s="73"/>
      <c r="H238" s="74"/>
      <c r="I238" s="74"/>
      <c r="J238" s="74"/>
    </row>
    <row r="239" spans="1:10">
      <c r="A239" s="70">
        <v>234</v>
      </c>
      <c r="B239" s="71" t="s">
        <v>633</v>
      </c>
      <c r="C239" s="47" t="s">
        <v>635</v>
      </c>
      <c r="D239" s="47"/>
      <c r="E239" s="47"/>
      <c r="F239" s="72">
        <v>2</v>
      </c>
      <c r="G239" s="73"/>
      <c r="H239" s="74"/>
      <c r="I239" s="74"/>
      <c r="J239" s="74"/>
    </row>
    <row r="240" spans="1:10">
      <c r="A240" s="70">
        <v>235</v>
      </c>
      <c r="B240" s="71" t="s">
        <v>636</v>
      </c>
      <c r="C240" s="47" t="s">
        <v>637</v>
      </c>
      <c r="D240" s="47"/>
      <c r="E240" s="47"/>
      <c r="F240" s="47">
        <v>3</v>
      </c>
      <c r="G240" s="73"/>
      <c r="H240" s="102"/>
      <c r="I240" s="102"/>
      <c r="J240" s="102"/>
    </row>
    <row r="241" spans="1:10">
      <c r="A241" s="70">
        <v>236</v>
      </c>
      <c r="B241" s="71" t="s">
        <v>636</v>
      </c>
      <c r="C241" s="47" t="s">
        <v>638</v>
      </c>
      <c r="D241" s="47"/>
      <c r="E241" s="47"/>
      <c r="F241" s="47">
        <v>3</v>
      </c>
      <c r="G241" s="103"/>
      <c r="H241" s="74"/>
      <c r="I241" s="74"/>
      <c r="J241" s="74"/>
    </row>
    <row r="242" spans="1:10">
      <c r="A242" s="70" t="s">
        <v>273</v>
      </c>
      <c r="B242" s="104"/>
      <c r="C242" s="104"/>
      <c r="D242" s="104"/>
      <c r="E242" s="104"/>
      <c r="F242" s="104"/>
      <c r="G242" s="104"/>
      <c r="H242" s="74"/>
      <c r="I242" s="74"/>
      <c r="J242" s="74"/>
    </row>
    <row r="243" spans="1:10">
      <c r="A243" s="105"/>
      <c r="B243" s="106"/>
      <c r="C243" s="106"/>
      <c r="D243" s="106"/>
      <c r="E243" s="106"/>
      <c r="F243" s="107"/>
      <c r="G243" s="106"/>
      <c r="H243" s="108"/>
      <c r="I243" s="108"/>
      <c r="J243" s="109">
        <f>SUM(H242,I242)</f>
        <v>0</v>
      </c>
    </row>
    <row r="244" spans="1:10">
      <c r="A244" s="362"/>
      <c r="B244" s="364" t="s">
        <v>1243</v>
      </c>
      <c r="C244" s="106"/>
      <c r="D244" s="106"/>
      <c r="E244" s="106"/>
      <c r="F244" s="107"/>
      <c r="G244" s="106"/>
      <c r="H244" s="108"/>
      <c r="I244" s="108"/>
      <c r="J244" s="363"/>
    </row>
    <row r="245" spans="1:10" ht="21.75" customHeight="1">
      <c r="A245" s="110"/>
      <c r="B245" s="401" t="s">
        <v>1252</v>
      </c>
      <c r="C245" s="401"/>
      <c r="D245" s="401"/>
      <c r="E245" s="401"/>
      <c r="F245" s="401"/>
      <c r="G245" s="401"/>
      <c r="H245" s="401"/>
      <c r="I245" s="401"/>
      <c r="J245" s="401"/>
    </row>
    <row r="246" spans="1:10" ht="12.75" customHeight="1">
      <c r="A246" s="106"/>
      <c r="B246" s="400" t="s">
        <v>1251</v>
      </c>
      <c r="C246" s="400"/>
      <c r="D246" s="400"/>
      <c r="E246" s="400"/>
      <c r="F246" s="400"/>
      <c r="G246" s="400"/>
      <c r="H246" s="400"/>
      <c r="I246" s="400"/>
      <c r="J246" s="400"/>
    </row>
    <row r="247" spans="1:10" ht="36" customHeight="1">
      <c r="A247"/>
      <c r="B247" s="400"/>
      <c r="C247" s="400"/>
      <c r="D247" s="400"/>
      <c r="E247" s="400"/>
      <c r="F247" s="400"/>
      <c r="G247" s="400"/>
      <c r="H247" s="400"/>
      <c r="I247" s="400"/>
      <c r="J247" s="400"/>
    </row>
    <row r="250" spans="1:10" ht="55.5" customHeight="1">
      <c r="G250" s="396" t="s">
        <v>1249</v>
      </c>
      <c r="H250" s="396"/>
    </row>
  </sheetData>
  <sheetProtection selectLockedCells="1" selectUnlockedCells="1"/>
  <mergeCells count="6">
    <mergeCell ref="G250:H250"/>
    <mergeCell ref="A3:B3"/>
    <mergeCell ref="A2:J2"/>
    <mergeCell ref="A1:J1"/>
    <mergeCell ref="B246:J247"/>
    <mergeCell ref="B245:J245"/>
  </mergeCells>
  <pageMargins left="0.7" right="0.7" top="0.75" bottom="0.75" header="0.51180555555555551" footer="0.51180555555555551"/>
  <pageSetup paperSize="9" firstPageNumber="0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topLeftCell="A85" workbookViewId="0">
      <selection activeCell="M68" sqref="M68"/>
    </sheetView>
  </sheetViews>
  <sheetFormatPr defaultRowHeight="12.75"/>
  <cols>
    <col min="2" max="2" width="21.140625" customWidth="1"/>
    <col min="3" max="3" width="13.28515625" customWidth="1"/>
  </cols>
  <sheetData>
    <row r="1" spans="1:13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3">
      <c r="A2" s="386" t="s">
        <v>1239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3">
      <c r="A3" s="42" t="s">
        <v>639</v>
      </c>
      <c r="B3" s="42"/>
      <c r="C3" s="42"/>
      <c r="D3" s="42"/>
      <c r="E3" s="42"/>
      <c r="F3" s="42"/>
      <c r="G3" s="111"/>
      <c r="H3" s="111"/>
      <c r="I3" s="42"/>
      <c r="J3" s="42"/>
    </row>
    <row r="4" spans="1:13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3" ht="63.75">
      <c r="A5" s="2" t="s">
        <v>1</v>
      </c>
      <c r="B5" s="2" t="s">
        <v>2</v>
      </c>
      <c r="C5" s="3" t="s">
        <v>3</v>
      </c>
      <c r="D5" s="2" t="s">
        <v>4</v>
      </c>
      <c r="E5" s="2" t="s">
        <v>5</v>
      </c>
      <c r="F5" s="2" t="s">
        <v>6</v>
      </c>
      <c r="G5" s="4" t="s">
        <v>7</v>
      </c>
      <c r="H5" s="4" t="s">
        <v>8</v>
      </c>
      <c r="I5" s="4" t="s">
        <v>9</v>
      </c>
      <c r="J5" s="4" t="s">
        <v>10</v>
      </c>
    </row>
    <row r="6" spans="1:13" ht="38.25">
      <c r="A6" s="112">
        <v>1</v>
      </c>
      <c r="B6" s="47" t="s">
        <v>286</v>
      </c>
      <c r="C6" s="47" t="s">
        <v>640</v>
      </c>
      <c r="D6" s="47"/>
      <c r="E6" s="47"/>
      <c r="F6" s="47">
        <v>4</v>
      </c>
      <c r="G6" s="113"/>
      <c r="H6" s="113"/>
      <c r="I6" s="113"/>
      <c r="J6" s="113"/>
      <c r="K6" s="114"/>
      <c r="L6" s="114"/>
      <c r="M6" s="114"/>
    </row>
    <row r="7" spans="1:13" ht="25.5">
      <c r="A7" s="112">
        <v>2</v>
      </c>
      <c r="B7" s="47" t="s">
        <v>641</v>
      </c>
      <c r="C7" s="47" t="s">
        <v>642</v>
      </c>
      <c r="D7" s="47"/>
      <c r="E7" s="47"/>
      <c r="F7" s="47">
        <v>26</v>
      </c>
      <c r="G7" s="113"/>
      <c r="H7" s="113"/>
      <c r="I7" s="113"/>
      <c r="J7" s="113"/>
      <c r="K7" s="114"/>
      <c r="L7" s="114"/>
      <c r="M7" s="114"/>
    </row>
    <row r="8" spans="1:13" ht="25.5">
      <c r="A8" s="112">
        <v>3</v>
      </c>
      <c r="B8" s="47" t="s">
        <v>643</v>
      </c>
      <c r="C8" s="47" t="s">
        <v>644</v>
      </c>
      <c r="D8" s="47"/>
      <c r="E8" s="47"/>
      <c r="F8" s="47">
        <v>18</v>
      </c>
      <c r="G8" s="113"/>
      <c r="H8" s="113"/>
      <c r="I8" s="113"/>
      <c r="J8" s="113"/>
      <c r="K8" s="114"/>
      <c r="L8" s="114"/>
      <c r="M8" s="114"/>
    </row>
    <row r="9" spans="1:13" ht="25.5">
      <c r="A9" s="112">
        <v>4</v>
      </c>
      <c r="B9" s="47" t="s">
        <v>645</v>
      </c>
      <c r="C9" s="47" t="s">
        <v>646</v>
      </c>
      <c r="D9" s="47"/>
      <c r="E9" s="47"/>
      <c r="F9" s="47">
        <v>10</v>
      </c>
      <c r="G9" s="113"/>
      <c r="H9" s="113"/>
      <c r="I9" s="113"/>
      <c r="J9" s="113"/>
      <c r="K9" s="114"/>
      <c r="L9" s="114"/>
      <c r="M9" s="114"/>
    </row>
    <row r="10" spans="1:13" ht="25.5">
      <c r="A10" s="115">
        <v>5</v>
      </c>
      <c r="B10" s="80" t="s">
        <v>647</v>
      </c>
      <c r="C10" s="80" t="s">
        <v>648</v>
      </c>
      <c r="D10" s="80"/>
      <c r="E10" s="80"/>
      <c r="F10" s="116">
        <v>40</v>
      </c>
      <c r="G10" s="117"/>
      <c r="H10" s="117"/>
      <c r="I10" s="117"/>
      <c r="J10" s="117"/>
      <c r="K10" s="114"/>
      <c r="L10" s="114"/>
      <c r="M10" s="114"/>
    </row>
    <row r="11" spans="1:13" ht="25.5">
      <c r="A11" s="118">
        <v>6</v>
      </c>
      <c r="B11" s="47" t="s">
        <v>647</v>
      </c>
      <c r="C11" s="119" t="s">
        <v>649</v>
      </c>
      <c r="D11" s="120"/>
      <c r="E11" s="120"/>
      <c r="F11" s="118">
        <v>3</v>
      </c>
      <c r="G11" s="118"/>
      <c r="H11" s="113"/>
      <c r="I11" s="113"/>
      <c r="J11" s="113"/>
      <c r="K11" s="114"/>
      <c r="L11" s="114"/>
      <c r="M11" s="114"/>
    </row>
    <row r="12" spans="1:13" ht="38.25">
      <c r="A12" s="121">
        <v>7</v>
      </c>
      <c r="B12" s="84" t="s">
        <v>650</v>
      </c>
      <c r="C12" s="84" t="s">
        <v>651</v>
      </c>
      <c r="D12" s="84"/>
      <c r="E12" s="84"/>
      <c r="F12" s="84">
        <v>1</v>
      </c>
      <c r="G12" s="122"/>
      <c r="H12" s="122"/>
      <c r="I12" s="122"/>
      <c r="J12" s="122"/>
      <c r="K12" s="114"/>
      <c r="L12" s="114"/>
      <c r="M12" s="114"/>
    </row>
    <row r="13" spans="1:13" ht="63.75">
      <c r="A13" s="112">
        <v>8</v>
      </c>
      <c r="B13" s="47" t="s">
        <v>652</v>
      </c>
      <c r="C13" s="47" t="s">
        <v>653</v>
      </c>
      <c r="D13" s="47"/>
      <c r="E13" s="47"/>
      <c r="F13" s="47">
        <v>15</v>
      </c>
      <c r="G13" s="113"/>
      <c r="H13" s="113"/>
      <c r="I13" s="113"/>
      <c r="J13" s="113"/>
      <c r="K13" s="114"/>
      <c r="L13" s="114"/>
      <c r="M13" s="114"/>
    </row>
    <row r="14" spans="1:13" ht="51">
      <c r="A14" s="112">
        <v>9</v>
      </c>
      <c r="B14" s="47" t="s">
        <v>654</v>
      </c>
      <c r="C14" s="47" t="s">
        <v>655</v>
      </c>
      <c r="D14" s="47"/>
      <c r="E14" s="47"/>
      <c r="F14" s="47">
        <v>2</v>
      </c>
      <c r="G14" s="113"/>
      <c r="H14" s="113"/>
      <c r="I14" s="113"/>
      <c r="J14" s="113"/>
      <c r="K14" s="114"/>
      <c r="L14" s="114"/>
      <c r="M14" s="114"/>
    </row>
    <row r="15" spans="1:13" ht="25.5">
      <c r="A15" s="112">
        <v>10</v>
      </c>
      <c r="B15" s="50" t="s">
        <v>656</v>
      </c>
      <c r="C15" s="50" t="s">
        <v>657</v>
      </c>
      <c r="D15" s="50"/>
      <c r="E15" s="50"/>
      <c r="F15" s="50">
        <v>22</v>
      </c>
      <c r="G15" s="123"/>
      <c r="H15" s="123"/>
      <c r="I15" s="123"/>
      <c r="J15" s="123"/>
      <c r="K15" s="114"/>
      <c r="L15" s="114"/>
      <c r="M15" s="114"/>
    </row>
    <row r="16" spans="1:13" ht="63.75">
      <c r="A16" s="112">
        <v>11</v>
      </c>
      <c r="B16" s="50" t="s">
        <v>658</v>
      </c>
      <c r="C16" s="50" t="s">
        <v>659</v>
      </c>
      <c r="D16" s="50"/>
      <c r="E16" s="50"/>
      <c r="F16" s="118">
        <v>5</v>
      </c>
      <c r="G16" s="123"/>
      <c r="H16" s="123"/>
      <c r="I16" s="123"/>
      <c r="J16" s="123"/>
      <c r="K16" s="114"/>
      <c r="L16" s="114"/>
      <c r="M16" s="114"/>
    </row>
    <row r="17" spans="1:13" ht="38.25">
      <c r="A17" s="112">
        <v>12</v>
      </c>
      <c r="B17" s="50" t="s">
        <v>660</v>
      </c>
      <c r="C17" s="50" t="s">
        <v>661</v>
      </c>
      <c r="D17" s="50"/>
      <c r="E17" s="50"/>
      <c r="F17" s="50">
        <v>2</v>
      </c>
      <c r="G17" s="124"/>
      <c r="H17" s="123"/>
      <c r="I17" s="123"/>
      <c r="J17" s="123"/>
      <c r="K17" s="114"/>
      <c r="L17" s="114"/>
      <c r="M17" s="114"/>
    </row>
    <row r="18" spans="1:13" ht="38.25">
      <c r="A18" s="112">
        <v>13</v>
      </c>
      <c r="B18" s="50" t="s">
        <v>662</v>
      </c>
      <c r="C18" s="50" t="s">
        <v>663</v>
      </c>
      <c r="D18" s="50"/>
      <c r="E18" s="50"/>
      <c r="F18" s="50">
        <v>4</v>
      </c>
      <c r="G18" s="123"/>
      <c r="H18" s="123"/>
      <c r="I18" s="123"/>
      <c r="J18" s="123"/>
      <c r="K18" s="114"/>
      <c r="L18" s="114"/>
      <c r="M18" s="114"/>
    </row>
    <row r="19" spans="1:13" ht="25.5">
      <c r="A19" s="112">
        <v>14</v>
      </c>
      <c r="B19" s="50" t="s">
        <v>662</v>
      </c>
      <c r="C19" s="50" t="s">
        <v>664</v>
      </c>
      <c r="D19" s="50"/>
      <c r="E19" s="50"/>
      <c r="F19" s="50">
        <v>25</v>
      </c>
      <c r="G19" s="123"/>
      <c r="H19" s="123"/>
      <c r="I19" s="123"/>
      <c r="J19" s="123"/>
      <c r="K19" s="114"/>
      <c r="L19" s="114"/>
      <c r="M19" s="114"/>
    </row>
    <row r="20" spans="1:13" ht="25.5">
      <c r="A20" s="112">
        <v>15</v>
      </c>
      <c r="B20" s="50" t="s">
        <v>665</v>
      </c>
      <c r="C20" s="50" t="s">
        <v>666</v>
      </c>
      <c r="D20" s="50"/>
      <c r="E20" s="50"/>
      <c r="F20" s="50">
        <v>80</v>
      </c>
      <c r="G20" s="123"/>
      <c r="H20" s="123"/>
      <c r="I20" s="123"/>
      <c r="J20" s="123"/>
      <c r="K20" s="114"/>
      <c r="L20" s="114"/>
      <c r="M20" s="114"/>
    </row>
    <row r="21" spans="1:13" ht="25.5">
      <c r="A21" s="112">
        <v>16</v>
      </c>
      <c r="B21" s="50" t="s">
        <v>665</v>
      </c>
      <c r="C21" s="50" t="s">
        <v>667</v>
      </c>
      <c r="D21" s="50"/>
      <c r="E21" s="50"/>
      <c r="F21" s="50">
        <v>20</v>
      </c>
      <c r="G21" s="123"/>
      <c r="H21" s="123"/>
      <c r="I21" s="123"/>
      <c r="J21" s="123"/>
      <c r="K21" s="114"/>
      <c r="L21" s="114"/>
      <c r="M21" s="114"/>
    </row>
    <row r="22" spans="1:13" ht="25.5">
      <c r="A22" s="112">
        <v>17</v>
      </c>
      <c r="B22" s="50" t="s">
        <v>668</v>
      </c>
      <c r="C22" s="50" t="s">
        <v>669</v>
      </c>
      <c r="D22" s="50"/>
      <c r="E22" s="50"/>
      <c r="F22" s="125">
        <v>2</v>
      </c>
      <c r="G22" s="123"/>
      <c r="H22" s="123"/>
      <c r="I22" s="123"/>
      <c r="J22" s="123"/>
      <c r="K22" s="114"/>
      <c r="L22" s="114"/>
      <c r="M22" s="114"/>
    </row>
    <row r="23" spans="1:13" ht="25.5">
      <c r="A23" s="112">
        <v>18</v>
      </c>
      <c r="B23" s="50" t="s">
        <v>670</v>
      </c>
      <c r="C23" s="50" t="s">
        <v>671</v>
      </c>
      <c r="D23" s="50"/>
      <c r="E23" s="50"/>
      <c r="F23" s="50">
        <v>3</v>
      </c>
      <c r="G23" s="123"/>
      <c r="H23" s="123"/>
      <c r="I23" s="123"/>
      <c r="J23" s="123"/>
      <c r="K23" s="114"/>
      <c r="L23" s="114"/>
      <c r="M23" s="114"/>
    </row>
    <row r="24" spans="1:13" ht="38.25">
      <c r="A24" s="112">
        <v>19</v>
      </c>
      <c r="B24" s="50" t="s">
        <v>672</v>
      </c>
      <c r="C24" s="50" t="s">
        <v>673</v>
      </c>
      <c r="D24" s="50"/>
      <c r="E24" s="50"/>
      <c r="F24" s="50">
        <v>3</v>
      </c>
      <c r="G24" s="123"/>
      <c r="H24" s="123"/>
      <c r="I24" s="123"/>
      <c r="J24" s="123"/>
      <c r="K24" s="114"/>
      <c r="L24" s="114"/>
      <c r="M24" s="114"/>
    </row>
    <row r="25" spans="1:13" ht="51">
      <c r="A25" s="112">
        <v>20</v>
      </c>
      <c r="B25" s="50" t="s">
        <v>674</v>
      </c>
      <c r="C25" s="50" t="s">
        <v>675</v>
      </c>
      <c r="D25" s="50"/>
      <c r="E25" s="50"/>
      <c r="F25" s="50">
        <v>3</v>
      </c>
      <c r="G25" s="123"/>
      <c r="H25" s="123"/>
      <c r="I25" s="123"/>
      <c r="J25" s="123"/>
      <c r="K25" s="114"/>
      <c r="L25" s="114"/>
      <c r="M25" s="114"/>
    </row>
    <row r="26" spans="1:13" ht="38.25">
      <c r="A26" s="112">
        <v>21</v>
      </c>
      <c r="B26" s="126" t="s">
        <v>365</v>
      </c>
      <c r="C26" s="50" t="s">
        <v>676</v>
      </c>
      <c r="D26" s="50"/>
      <c r="E26" s="50"/>
      <c r="F26" s="50">
        <v>6</v>
      </c>
      <c r="G26" s="123"/>
      <c r="H26" s="123"/>
      <c r="I26" s="123"/>
      <c r="J26" s="123"/>
      <c r="K26" s="114"/>
      <c r="L26" s="114"/>
      <c r="M26" s="114"/>
    </row>
    <row r="27" spans="1:13" ht="25.5">
      <c r="A27" s="112">
        <v>22</v>
      </c>
      <c r="B27" s="50" t="s">
        <v>677</v>
      </c>
      <c r="C27" s="50" t="s">
        <v>678</v>
      </c>
      <c r="D27" s="50"/>
      <c r="E27" s="50"/>
      <c r="F27" s="50">
        <v>1</v>
      </c>
      <c r="G27" s="123"/>
      <c r="H27" s="123"/>
      <c r="I27" s="123"/>
      <c r="J27" s="123"/>
      <c r="K27" s="114"/>
      <c r="L27" s="114"/>
      <c r="M27" s="114"/>
    </row>
    <row r="28" spans="1:13" ht="25.5">
      <c r="A28" s="112">
        <v>23</v>
      </c>
      <c r="B28" s="50" t="s">
        <v>677</v>
      </c>
      <c r="C28" s="50" t="s">
        <v>679</v>
      </c>
      <c r="D28" s="50"/>
      <c r="E28" s="50"/>
      <c r="F28" s="50">
        <v>1</v>
      </c>
      <c r="G28" s="123"/>
      <c r="H28" s="123"/>
      <c r="I28" s="123"/>
      <c r="J28" s="123"/>
      <c r="K28" s="114"/>
      <c r="L28" s="114"/>
      <c r="M28" s="114"/>
    </row>
    <row r="29" spans="1:13" ht="25.5">
      <c r="A29" s="112">
        <v>24</v>
      </c>
      <c r="B29" s="50" t="s">
        <v>680</v>
      </c>
      <c r="C29" s="50" t="s">
        <v>681</v>
      </c>
      <c r="D29" s="50"/>
      <c r="E29" s="50"/>
      <c r="F29" s="50">
        <v>6</v>
      </c>
      <c r="G29" s="124"/>
      <c r="H29" s="123"/>
      <c r="I29" s="123"/>
      <c r="J29" s="123"/>
      <c r="K29" s="114"/>
      <c r="L29" s="114"/>
      <c r="M29" s="114"/>
    </row>
    <row r="30" spans="1:13" ht="63.75">
      <c r="A30" s="112">
        <v>25</v>
      </c>
      <c r="B30" s="50" t="s">
        <v>682</v>
      </c>
      <c r="C30" s="50" t="s">
        <v>683</v>
      </c>
      <c r="D30" s="50"/>
      <c r="E30" s="50"/>
      <c r="F30" s="50">
        <v>5</v>
      </c>
      <c r="G30" s="123"/>
      <c r="H30" s="123"/>
      <c r="I30" s="123"/>
      <c r="J30" s="123"/>
      <c r="K30" s="114"/>
      <c r="L30" s="114"/>
      <c r="M30" s="114"/>
    </row>
    <row r="31" spans="1:13" ht="102">
      <c r="A31" s="112">
        <v>26</v>
      </c>
      <c r="B31" s="50" t="s">
        <v>684</v>
      </c>
      <c r="C31" s="50" t="s">
        <v>685</v>
      </c>
      <c r="D31" s="127"/>
      <c r="E31" s="127"/>
      <c r="F31" s="50">
        <v>20</v>
      </c>
      <c r="G31" s="123"/>
      <c r="H31" s="123"/>
      <c r="I31" s="123"/>
      <c r="J31" s="123"/>
      <c r="K31" s="114"/>
      <c r="L31" s="114"/>
      <c r="M31" s="114"/>
    </row>
    <row r="32" spans="1:13" ht="25.5">
      <c r="A32" s="112">
        <v>27</v>
      </c>
      <c r="B32" s="50" t="s">
        <v>686</v>
      </c>
      <c r="C32" s="50" t="s">
        <v>687</v>
      </c>
      <c r="D32" s="50"/>
      <c r="E32" s="50"/>
      <c r="F32" s="50">
        <v>1</v>
      </c>
      <c r="G32" s="123"/>
      <c r="H32" s="123"/>
      <c r="I32" s="123"/>
      <c r="J32" s="123"/>
      <c r="K32" s="114"/>
      <c r="L32" s="114"/>
      <c r="M32" s="114"/>
    </row>
    <row r="33" spans="1:13" ht="38.25">
      <c r="A33" s="112">
        <v>28</v>
      </c>
      <c r="B33" s="50" t="s">
        <v>688</v>
      </c>
      <c r="C33" s="50" t="s">
        <v>689</v>
      </c>
      <c r="D33" s="50"/>
      <c r="E33" s="50"/>
      <c r="F33" s="50">
        <v>1</v>
      </c>
      <c r="G33" s="123"/>
      <c r="H33" s="123"/>
      <c r="I33" s="123"/>
      <c r="J33" s="123"/>
      <c r="K33" s="114"/>
      <c r="L33" s="114"/>
      <c r="M33" s="114"/>
    </row>
    <row r="34" spans="1:13" ht="38.25">
      <c r="A34" s="112">
        <v>29</v>
      </c>
      <c r="B34" s="50" t="s">
        <v>690</v>
      </c>
      <c r="C34" s="50" t="s">
        <v>689</v>
      </c>
      <c r="D34" s="50"/>
      <c r="E34" s="50"/>
      <c r="F34" s="50">
        <v>1</v>
      </c>
      <c r="G34" s="123"/>
      <c r="H34" s="123"/>
      <c r="I34" s="123"/>
      <c r="J34" s="123"/>
      <c r="K34" s="114"/>
      <c r="L34" s="114"/>
      <c r="M34" s="114"/>
    </row>
    <row r="35" spans="1:13" ht="51">
      <c r="A35" s="112">
        <v>30</v>
      </c>
      <c r="B35" s="50" t="s">
        <v>691</v>
      </c>
      <c r="C35" s="50" t="s">
        <v>692</v>
      </c>
      <c r="D35" s="50"/>
      <c r="E35" s="50"/>
      <c r="F35" s="50">
        <v>1</v>
      </c>
      <c r="G35" s="123"/>
      <c r="H35" s="123"/>
      <c r="I35" s="123"/>
      <c r="J35" s="123"/>
      <c r="K35" s="114"/>
      <c r="L35" s="114"/>
      <c r="M35" s="114"/>
    </row>
    <row r="36" spans="1:13" ht="102">
      <c r="A36" s="112">
        <v>31</v>
      </c>
      <c r="B36" s="50" t="s">
        <v>693</v>
      </c>
      <c r="C36" s="50" t="s">
        <v>694</v>
      </c>
      <c r="D36" s="50"/>
      <c r="E36" s="50"/>
      <c r="F36" s="127">
        <v>6</v>
      </c>
      <c r="G36" s="50"/>
      <c r="H36" s="123"/>
      <c r="I36" s="123"/>
      <c r="J36" s="123"/>
      <c r="K36" s="114"/>
      <c r="L36" s="114"/>
      <c r="M36" s="114"/>
    </row>
    <row r="37" spans="1:13" ht="25.5">
      <c r="A37" s="112">
        <v>32</v>
      </c>
      <c r="B37" s="50" t="s">
        <v>695</v>
      </c>
      <c r="C37" s="50" t="s">
        <v>696</v>
      </c>
      <c r="D37" s="50"/>
      <c r="E37" s="50"/>
      <c r="F37" s="127">
        <v>1</v>
      </c>
      <c r="G37" s="123"/>
      <c r="H37" s="123"/>
      <c r="I37" s="123"/>
      <c r="J37" s="123"/>
      <c r="K37" s="114"/>
      <c r="L37" s="114"/>
      <c r="M37" s="114"/>
    </row>
    <row r="38" spans="1:13" ht="25.5">
      <c r="A38" s="112">
        <v>33</v>
      </c>
      <c r="B38" s="50" t="s">
        <v>697</v>
      </c>
      <c r="C38" s="50" t="s">
        <v>698</v>
      </c>
      <c r="D38" s="50"/>
      <c r="E38" s="50"/>
      <c r="F38" s="50">
        <v>35</v>
      </c>
      <c r="G38" s="123"/>
      <c r="H38" s="123"/>
      <c r="I38" s="123"/>
      <c r="J38" s="123"/>
      <c r="K38" s="114"/>
      <c r="L38" s="114"/>
      <c r="M38" s="114"/>
    </row>
    <row r="39" spans="1:13" ht="51">
      <c r="A39" s="112">
        <v>34</v>
      </c>
      <c r="B39" s="50" t="s">
        <v>699</v>
      </c>
      <c r="C39" s="50" t="s">
        <v>700</v>
      </c>
      <c r="D39" s="50"/>
      <c r="E39" s="50"/>
      <c r="F39" s="50">
        <v>2</v>
      </c>
      <c r="G39" s="123"/>
      <c r="H39" s="123"/>
      <c r="I39" s="123"/>
      <c r="J39" s="123"/>
      <c r="K39" s="114"/>
      <c r="L39" s="114"/>
      <c r="M39" s="114"/>
    </row>
    <row r="40" spans="1:13" ht="25.5">
      <c r="A40" s="112">
        <v>35</v>
      </c>
      <c r="B40" s="50" t="s">
        <v>701</v>
      </c>
      <c r="C40" s="50" t="s">
        <v>702</v>
      </c>
      <c r="D40" s="50"/>
      <c r="E40" s="50"/>
      <c r="F40" s="50">
        <v>5</v>
      </c>
      <c r="G40" s="123"/>
      <c r="H40" s="123"/>
      <c r="I40" s="123"/>
      <c r="J40" s="123"/>
      <c r="K40" s="114"/>
      <c r="L40" s="114"/>
      <c r="M40" s="114"/>
    </row>
    <row r="41" spans="1:13" ht="38.25">
      <c r="A41" s="112">
        <v>36</v>
      </c>
      <c r="B41" s="50" t="s">
        <v>701</v>
      </c>
      <c r="C41" s="50" t="s">
        <v>703</v>
      </c>
      <c r="D41" s="50"/>
      <c r="E41" s="50"/>
      <c r="F41" s="125">
        <v>2</v>
      </c>
      <c r="G41" s="123"/>
      <c r="H41" s="123"/>
      <c r="I41" s="123"/>
      <c r="J41" s="123"/>
      <c r="K41" s="114"/>
      <c r="L41" s="114"/>
      <c r="M41" s="114"/>
    </row>
    <row r="42" spans="1:13" ht="38.25">
      <c r="A42" s="112">
        <v>37</v>
      </c>
      <c r="B42" s="50" t="s">
        <v>704</v>
      </c>
      <c r="C42" s="50" t="s">
        <v>705</v>
      </c>
      <c r="D42" s="50"/>
      <c r="E42" s="50"/>
      <c r="F42" s="50">
        <v>20</v>
      </c>
      <c r="G42" s="123"/>
      <c r="H42" s="123"/>
      <c r="I42" s="123"/>
      <c r="J42" s="123"/>
      <c r="K42" s="114"/>
      <c r="L42" s="114"/>
      <c r="M42" s="114"/>
    </row>
    <row r="43" spans="1:13" ht="25.5">
      <c r="A43" s="112">
        <v>38</v>
      </c>
      <c r="B43" s="50" t="s">
        <v>706</v>
      </c>
      <c r="C43" s="50" t="s">
        <v>707</v>
      </c>
      <c r="D43" s="50"/>
      <c r="E43" s="50"/>
      <c r="F43" s="50">
        <v>20</v>
      </c>
      <c r="G43" s="124"/>
      <c r="H43" s="123"/>
      <c r="I43" s="123"/>
      <c r="J43" s="123"/>
      <c r="K43" s="114"/>
      <c r="L43" s="114"/>
      <c r="M43" s="114"/>
    </row>
    <row r="44" spans="1:13" ht="127.5">
      <c r="A44" s="112">
        <v>39</v>
      </c>
      <c r="B44" s="50" t="s">
        <v>708</v>
      </c>
      <c r="C44" s="50" t="s">
        <v>709</v>
      </c>
      <c r="D44" s="50"/>
      <c r="E44" s="50"/>
      <c r="F44" s="50">
        <v>5</v>
      </c>
      <c r="G44" s="123"/>
      <c r="H44" s="123"/>
      <c r="I44" s="123"/>
      <c r="J44" s="123"/>
      <c r="K44" s="114"/>
      <c r="L44" s="114"/>
      <c r="M44" s="114"/>
    </row>
    <row r="45" spans="1:13" ht="114.75">
      <c r="A45" s="112">
        <v>40</v>
      </c>
      <c r="B45" s="50" t="s">
        <v>710</v>
      </c>
      <c r="C45" s="50" t="s">
        <v>711</v>
      </c>
      <c r="D45" s="50"/>
      <c r="E45" s="50"/>
      <c r="F45" s="50">
        <v>5</v>
      </c>
      <c r="G45" s="123"/>
      <c r="H45" s="123"/>
      <c r="I45" s="123"/>
      <c r="J45" s="123"/>
      <c r="K45" s="114"/>
      <c r="L45" s="114"/>
      <c r="M45" s="114"/>
    </row>
    <row r="46" spans="1:13" ht="25.5">
      <c r="A46" s="112">
        <v>41</v>
      </c>
      <c r="B46" s="50" t="s">
        <v>712</v>
      </c>
      <c r="C46" s="50" t="s">
        <v>713</v>
      </c>
      <c r="D46" s="50"/>
      <c r="E46" s="50"/>
      <c r="F46" s="50">
        <v>20</v>
      </c>
      <c r="G46" s="123"/>
      <c r="H46" s="123"/>
      <c r="I46" s="123"/>
      <c r="J46" s="123"/>
      <c r="K46" s="114"/>
      <c r="L46" s="114"/>
      <c r="M46" s="114"/>
    </row>
    <row r="47" spans="1:13" ht="114.75">
      <c r="A47" s="112">
        <v>42</v>
      </c>
      <c r="B47" s="50" t="s">
        <v>714</v>
      </c>
      <c r="C47" s="50" t="s">
        <v>715</v>
      </c>
      <c r="D47" s="50"/>
      <c r="E47" s="50"/>
      <c r="F47" s="50">
        <v>15</v>
      </c>
      <c r="G47" s="123"/>
      <c r="H47" s="123"/>
      <c r="I47" s="123"/>
      <c r="J47" s="123"/>
      <c r="K47" s="114"/>
      <c r="L47" s="114"/>
      <c r="M47" s="114"/>
    </row>
    <row r="48" spans="1:13" ht="38.25">
      <c r="A48" s="112">
        <v>43</v>
      </c>
      <c r="B48" s="126" t="s">
        <v>716</v>
      </c>
      <c r="C48" s="50" t="s">
        <v>717</v>
      </c>
      <c r="D48" s="50"/>
      <c r="E48" s="50"/>
      <c r="F48" s="50">
        <v>1</v>
      </c>
      <c r="G48" s="123"/>
      <c r="H48" s="123"/>
      <c r="I48" s="123"/>
      <c r="J48" s="123"/>
      <c r="K48" s="114"/>
      <c r="L48" s="114"/>
      <c r="M48" s="114"/>
    </row>
    <row r="49" spans="1:13" ht="25.5">
      <c r="A49" s="112">
        <v>44</v>
      </c>
      <c r="B49" s="50" t="s">
        <v>718</v>
      </c>
      <c r="C49" s="50" t="s">
        <v>719</v>
      </c>
      <c r="D49" s="50"/>
      <c r="E49" s="50"/>
      <c r="F49" s="50">
        <v>18</v>
      </c>
      <c r="G49" s="123"/>
      <c r="H49" s="123"/>
      <c r="I49" s="123"/>
      <c r="J49" s="123"/>
      <c r="K49" s="114"/>
      <c r="L49" s="114"/>
      <c r="M49" s="114"/>
    </row>
    <row r="50" spans="1:13" ht="38.25">
      <c r="A50" s="112">
        <v>45</v>
      </c>
      <c r="B50" s="50" t="s">
        <v>720</v>
      </c>
      <c r="C50" s="50" t="s">
        <v>721</v>
      </c>
      <c r="D50" s="50"/>
      <c r="E50" s="50"/>
      <c r="F50" s="50">
        <v>40</v>
      </c>
      <c r="G50" s="123"/>
      <c r="H50" s="123"/>
      <c r="I50" s="123"/>
      <c r="J50" s="123"/>
      <c r="K50" s="114"/>
      <c r="L50" s="114"/>
      <c r="M50" s="114"/>
    </row>
    <row r="51" spans="1:13" ht="38.25">
      <c r="A51" s="112">
        <v>46</v>
      </c>
      <c r="B51" s="50" t="s">
        <v>722</v>
      </c>
      <c r="C51" s="50" t="s">
        <v>723</v>
      </c>
      <c r="D51" s="50"/>
      <c r="E51" s="50"/>
      <c r="F51" s="50">
        <v>25</v>
      </c>
      <c r="G51" s="123"/>
      <c r="H51" s="123"/>
      <c r="I51" s="123"/>
      <c r="J51" s="123"/>
      <c r="K51" s="114"/>
      <c r="L51" s="114"/>
      <c r="M51" s="114"/>
    </row>
    <row r="52" spans="1:13" ht="25.5">
      <c r="A52" s="112">
        <v>47</v>
      </c>
      <c r="B52" s="50" t="s">
        <v>724</v>
      </c>
      <c r="C52" s="50" t="s">
        <v>725</v>
      </c>
      <c r="D52" s="50"/>
      <c r="E52" s="50"/>
      <c r="F52" s="50">
        <v>5</v>
      </c>
      <c r="G52" s="123"/>
      <c r="H52" s="123"/>
      <c r="I52" s="123"/>
      <c r="J52" s="123"/>
      <c r="K52" s="114"/>
      <c r="L52" s="114"/>
      <c r="M52" s="114"/>
    </row>
    <row r="53" spans="1:13" ht="25.5">
      <c r="A53" s="112">
        <v>48</v>
      </c>
      <c r="B53" s="50" t="s">
        <v>724</v>
      </c>
      <c r="C53" s="50" t="s">
        <v>726</v>
      </c>
      <c r="D53" s="50"/>
      <c r="E53" s="50"/>
      <c r="F53" s="50">
        <v>15</v>
      </c>
      <c r="G53" s="123"/>
      <c r="H53" s="123"/>
      <c r="I53" s="123"/>
      <c r="J53" s="123"/>
      <c r="K53" s="114"/>
      <c r="L53" s="114"/>
      <c r="M53" s="114"/>
    </row>
    <row r="54" spans="1:13" ht="25.5">
      <c r="A54" s="112">
        <v>49</v>
      </c>
      <c r="B54" s="50" t="s">
        <v>494</v>
      </c>
      <c r="C54" s="50" t="s">
        <v>727</v>
      </c>
      <c r="D54" s="50"/>
      <c r="E54" s="50"/>
      <c r="F54" s="50">
        <v>4</v>
      </c>
      <c r="G54" s="123"/>
      <c r="H54" s="123"/>
      <c r="I54" s="123"/>
      <c r="J54" s="123"/>
      <c r="K54" s="114"/>
      <c r="L54" s="114"/>
      <c r="M54" s="114"/>
    </row>
    <row r="55" spans="1:13" ht="76.5">
      <c r="A55" s="112">
        <v>50</v>
      </c>
      <c r="B55" s="50" t="s">
        <v>728</v>
      </c>
      <c r="C55" s="50" t="s">
        <v>729</v>
      </c>
      <c r="D55" s="50"/>
      <c r="E55" s="50"/>
      <c r="F55" s="50">
        <v>6</v>
      </c>
      <c r="G55" s="123"/>
      <c r="H55" s="123"/>
      <c r="I55" s="123"/>
      <c r="J55" s="123"/>
      <c r="K55" s="114"/>
      <c r="L55" s="114"/>
      <c r="M55" s="114"/>
    </row>
    <row r="56" spans="1:13" ht="25.5">
      <c r="A56" s="112">
        <v>51</v>
      </c>
      <c r="B56" s="50" t="s">
        <v>730</v>
      </c>
      <c r="C56" s="50" t="s">
        <v>731</v>
      </c>
      <c r="D56" s="50"/>
      <c r="E56" s="50"/>
      <c r="F56" s="50">
        <v>6</v>
      </c>
      <c r="G56" s="123"/>
      <c r="H56" s="123"/>
      <c r="I56" s="123"/>
      <c r="J56" s="123"/>
      <c r="K56" s="114"/>
      <c r="L56" s="114"/>
      <c r="M56" s="114"/>
    </row>
    <row r="57" spans="1:13" ht="25.5">
      <c r="A57" s="112">
        <v>52</v>
      </c>
      <c r="B57" s="50" t="s">
        <v>732</v>
      </c>
      <c r="C57" s="50" t="s">
        <v>733</v>
      </c>
      <c r="D57" s="50"/>
      <c r="E57" s="50"/>
      <c r="F57" s="50">
        <v>30</v>
      </c>
      <c r="G57" s="124"/>
      <c r="H57" s="123"/>
      <c r="I57" s="123"/>
      <c r="J57" s="123"/>
      <c r="K57" s="114"/>
      <c r="L57" s="114"/>
      <c r="M57" s="114"/>
    </row>
    <row r="58" spans="1:13" ht="25.5">
      <c r="A58" s="112">
        <v>53</v>
      </c>
      <c r="B58" s="50" t="s">
        <v>734</v>
      </c>
      <c r="C58" s="50" t="s">
        <v>735</v>
      </c>
      <c r="D58" s="50"/>
      <c r="E58" s="50"/>
      <c r="F58" s="50">
        <v>5</v>
      </c>
      <c r="G58" s="123"/>
      <c r="H58" s="123"/>
      <c r="I58" s="123"/>
      <c r="J58" s="123"/>
      <c r="K58" s="114"/>
      <c r="L58" s="114"/>
      <c r="M58" s="114"/>
    </row>
    <row r="59" spans="1:13" ht="25.5">
      <c r="A59" s="112">
        <v>54</v>
      </c>
      <c r="B59" s="50" t="s">
        <v>736</v>
      </c>
      <c r="C59" s="50" t="s">
        <v>737</v>
      </c>
      <c r="D59" s="50"/>
      <c r="E59" s="50"/>
      <c r="F59" s="118">
        <v>6</v>
      </c>
      <c r="G59" s="123"/>
      <c r="H59" s="123"/>
      <c r="I59" s="123"/>
      <c r="J59" s="123"/>
      <c r="K59" s="114"/>
      <c r="L59" s="114"/>
      <c r="M59" s="114"/>
    </row>
    <row r="60" spans="1:13" ht="25.5">
      <c r="A60" s="112">
        <v>55</v>
      </c>
      <c r="B60" s="50" t="s">
        <v>738</v>
      </c>
      <c r="C60" s="50" t="s">
        <v>739</v>
      </c>
      <c r="D60" s="50"/>
      <c r="E60" s="50"/>
      <c r="F60" s="50">
        <v>4</v>
      </c>
      <c r="G60" s="123"/>
      <c r="H60" s="123"/>
      <c r="I60" s="123"/>
      <c r="J60" s="123"/>
      <c r="K60" s="114"/>
      <c r="L60" s="114"/>
      <c r="M60" s="114"/>
    </row>
    <row r="61" spans="1:13" ht="76.5">
      <c r="A61" s="112">
        <v>56</v>
      </c>
      <c r="B61" s="50" t="s">
        <v>740</v>
      </c>
      <c r="C61" s="50" t="s">
        <v>741</v>
      </c>
      <c r="D61" s="50"/>
      <c r="E61" s="50"/>
      <c r="F61" s="50">
        <v>10</v>
      </c>
      <c r="G61" s="124"/>
      <c r="H61" s="123"/>
      <c r="I61" s="123"/>
      <c r="J61" s="123"/>
      <c r="K61" s="114"/>
      <c r="L61" s="114"/>
      <c r="M61" s="114"/>
    </row>
    <row r="62" spans="1:13" ht="76.5">
      <c r="A62" s="112">
        <v>57</v>
      </c>
      <c r="B62" s="50" t="s">
        <v>742</v>
      </c>
      <c r="C62" s="50" t="s">
        <v>743</v>
      </c>
      <c r="D62" s="50"/>
      <c r="E62" s="50"/>
      <c r="F62" s="50">
        <v>2</v>
      </c>
      <c r="G62" s="123"/>
      <c r="H62" s="123"/>
      <c r="I62" s="123"/>
      <c r="J62" s="123"/>
      <c r="K62" s="114"/>
      <c r="L62" s="114"/>
      <c r="M62" s="114"/>
    </row>
    <row r="63" spans="1:13" ht="25.5">
      <c r="A63" s="112">
        <v>58</v>
      </c>
      <c r="B63" s="50" t="s">
        <v>537</v>
      </c>
      <c r="C63" s="50" t="s">
        <v>744</v>
      </c>
      <c r="D63" s="50"/>
      <c r="E63" s="50"/>
      <c r="F63" s="50">
        <v>2</v>
      </c>
      <c r="G63" s="123"/>
      <c r="H63" s="123"/>
      <c r="I63" s="123"/>
      <c r="J63" s="123"/>
      <c r="K63" s="114"/>
      <c r="L63" s="114"/>
      <c r="M63" s="114"/>
    </row>
    <row r="64" spans="1:13" ht="25.5">
      <c r="A64" s="112">
        <v>59</v>
      </c>
      <c r="B64" s="50" t="s">
        <v>745</v>
      </c>
      <c r="C64" s="50" t="s">
        <v>746</v>
      </c>
      <c r="D64" s="50"/>
      <c r="E64" s="50"/>
      <c r="F64" s="50">
        <v>2</v>
      </c>
      <c r="G64" s="123"/>
      <c r="H64" s="123"/>
      <c r="I64" s="123"/>
      <c r="J64" s="123"/>
      <c r="K64" s="114"/>
      <c r="L64" s="114"/>
      <c r="M64" s="114"/>
    </row>
    <row r="65" spans="1:13" ht="25.5">
      <c r="A65" s="112">
        <v>60</v>
      </c>
      <c r="B65" s="50" t="s">
        <v>747</v>
      </c>
      <c r="C65" s="50" t="s">
        <v>748</v>
      </c>
      <c r="D65" s="50"/>
      <c r="E65" s="50"/>
      <c r="F65" s="50">
        <v>1</v>
      </c>
      <c r="G65" s="123"/>
      <c r="H65" s="123"/>
      <c r="I65" s="123"/>
      <c r="J65" s="123"/>
      <c r="K65" s="114"/>
      <c r="L65" s="114"/>
      <c r="M65" s="114"/>
    </row>
    <row r="66" spans="1:13" ht="51">
      <c r="A66" s="112">
        <v>61</v>
      </c>
      <c r="B66" s="50" t="s">
        <v>749</v>
      </c>
      <c r="C66" s="50" t="s">
        <v>750</v>
      </c>
      <c r="D66" s="50"/>
      <c r="E66" s="50"/>
      <c r="F66" s="125">
        <v>2</v>
      </c>
      <c r="G66" s="123"/>
      <c r="H66" s="123"/>
      <c r="I66" s="123"/>
      <c r="J66" s="123"/>
      <c r="K66" s="114"/>
      <c r="L66" s="114"/>
      <c r="M66" s="114"/>
    </row>
    <row r="67" spans="1:13" ht="25.5">
      <c r="A67" s="112">
        <v>62</v>
      </c>
      <c r="B67" s="50" t="s">
        <v>751</v>
      </c>
      <c r="C67" s="50" t="s">
        <v>752</v>
      </c>
      <c r="D67" s="50"/>
      <c r="E67" s="50"/>
      <c r="F67" s="128">
        <v>10</v>
      </c>
      <c r="G67" s="123"/>
      <c r="H67" s="123"/>
      <c r="I67" s="123"/>
      <c r="J67" s="123"/>
      <c r="K67" s="114"/>
      <c r="L67" s="114"/>
      <c r="M67" s="114"/>
    </row>
    <row r="68" spans="1:13" ht="140.25">
      <c r="A68" s="112">
        <v>63</v>
      </c>
      <c r="B68" s="50" t="s">
        <v>753</v>
      </c>
      <c r="C68" s="50" t="s">
        <v>754</v>
      </c>
      <c r="D68" s="50"/>
      <c r="E68" s="50"/>
      <c r="F68" s="50">
        <v>12</v>
      </c>
      <c r="G68" s="123"/>
      <c r="H68" s="123"/>
      <c r="I68" s="123"/>
      <c r="J68" s="123"/>
      <c r="K68" s="114"/>
      <c r="L68" s="114"/>
      <c r="M68" s="114"/>
    </row>
    <row r="69" spans="1:13" ht="51">
      <c r="A69" s="112">
        <v>64</v>
      </c>
      <c r="B69" s="50" t="s">
        <v>755</v>
      </c>
      <c r="C69" s="50" t="s">
        <v>756</v>
      </c>
      <c r="D69" s="118"/>
      <c r="E69" s="118"/>
      <c r="F69" s="50">
        <v>2</v>
      </c>
      <c r="G69" s="123"/>
      <c r="H69" s="123"/>
      <c r="I69" s="123"/>
      <c r="J69" s="123"/>
      <c r="K69" s="114"/>
      <c r="L69" s="114"/>
      <c r="M69" s="114"/>
    </row>
    <row r="70" spans="1:13" ht="38.25">
      <c r="A70" s="112">
        <v>65</v>
      </c>
      <c r="B70" s="50" t="s">
        <v>757</v>
      </c>
      <c r="C70" s="50" t="s">
        <v>758</v>
      </c>
      <c r="D70" s="118"/>
      <c r="E70" s="118"/>
      <c r="F70" s="50">
        <v>10</v>
      </c>
      <c r="G70" s="123"/>
      <c r="H70" s="123"/>
      <c r="I70" s="123"/>
      <c r="J70" s="123"/>
      <c r="K70" s="114"/>
      <c r="L70" s="114"/>
      <c r="M70" s="114"/>
    </row>
    <row r="71" spans="1:13" ht="140.25">
      <c r="A71" s="112">
        <v>66</v>
      </c>
      <c r="B71" s="50" t="s">
        <v>759</v>
      </c>
      <c r="C71" s="50" t="s">
        <v>760</v>
      </c>
      <c r="D71" s="50"/>
      <c r="E71" s="50"/>
      <c r="F71" s="50">
        <v>15</v>
      </c>
      <c r="G71" s="123"/>
      <c r="H71" s="123"/>
      <c r="I71" s="123"/>
      <c r="J71" s="123"/>
      <c r="K71" s="114"/>
      <c r="L71" s="114"/>
      <c r="M71" s="114"/>
    </row>
    <row r="72" spans="1:13" ht="102">
      <c r="A72" s="112">
        <v>67</v>
      </c>
      <c r="B72" s="50" t="s">
        <v>761</v>
      </c>
      <c r="C72" s="50" t="s">
        <v>754</v>
      </c>
      <c r="D72" s="50"/>
      <c r="E72" s="50"/>
      <c r="F72" s="50">
        <v>20</v>
      </c>
      <c r="G72" s="123"/>
      <c r="H72" s="123"/>
      <c r="I72" s="123"/>
      <c r="J72" s="123"/>
      <c r="K72" s="114"/>
      <c r="L72" s="114"/>
      <c r="M72" s="114"/>
    </row>
    <row r="73" spans="1:13" ht="38.25">
      <c r="A73" s="112">
        <v>68</v>
      </c>
      <c r="B73" s="50" t="s">
        <v>762</v>
      </c>
      <c r="C73" s="50" t="s">
        <v>763</v>
      </c>
      <c r="D73" s="50"/>
      <c r="E73" s="50"/>
      <c r="F73" s="50">
        <v>5</v>
      </c>
      <c r="G73" s="124"/>
      <c r="H73" s="123"/>
      <c r="I73" s="123"/>
      <c r="J73" s="123"/>
      <c r="K73" s="114"/>
      <c r="L73" s="114"/>
      <c r="M73" s="114"/>
    </row>
    <row r="74" spans="1:13" ht="216.75">
      <c r="A74" s="112">
        <v>69</v>
      </c>
      <c r="B74" s="50" t="s">
        <v>764</v>
      </c>
      <c r="C74" s="50" t="s">
        <v>765</v>
      </c>
      <c r="D74" s="50"/>
      <c r="E74" s="50"/>
      <c r="F74" s="50">
        <v>5</v>
      </c>
      <c r="G74" s="123"/>
      <c r="H74" s="123"/>
      <c r="I74" s="123"/>
      <c r="J74" s="123"/>
      <c r="K74" s="114"/>
      <c r="L74" s="114"/>
      <c r="M74" s="114"/>
    </row>
    <row r="75" spans="1:13" ht="51">
      <c r="A75" s="112">
        <v>70</v>
      </c>
      <c r="B75" s="126" t="s">
        <v>766</v>
      </c>
      <c r="C75" s="50" t="s">
        <v>767</v>
      </c>
      <c r="D75" s="50"/>
      <c r="E75" s="50"/>
      <c r="F75" s="50">
        <v>1</v>
      </c>
      <c r="G75" s="123"/>
      <c r="H75" s="123"/>
      <c r="I75" s="123"/>
      <c r="J75" s="123"/>
      <c r="K75" s="114"/>
      <c r="L75" s="114"/>
      <c r="M75" s="114"/>
    </row>
    <row r="76" spans="1:13" ht="25.5">
      <c r="A76" s="112">
        <v>71</v>
      </c>
      <c r="B76" s="50" t="s">
        <v>768</v>
      </c>
      <c r="C76" s="127" t="s">
        <v>769</v>
      </c>
      <c r="D76" s="50"/>
      <c r="E76" s="50"/>
      <c r="F76" s="50">
        <v>2</v>
      </c>
      <c r="G76" s="124"/>
      <c r="H76" s="123"/>
      <c r="I76" s="123"/>
      <c r="J76" s="123"/>
      <c r="K76" s="114"/>
      <c r="L76" s="114"/>
      <c r="M76" s="114"/>
    </row>
    <row r="77" spans="1:13" ht="114.75">
      <c r="A77" s="112">
        <v>72</v>
      </c>
      <c r="B77" s="50" t="s">
        <v>770</v>
      </c>
      <c r="C77" s="119" t="s">
        <v>771</v>
      </c>
      <c r="D77" s="118"/>
      <c r="E77" s="118"/>
      <c r="F77" s="50">
        <v>8</v>
      </c>
      <c r="G77" s="123"/>
      <c r="H77" s="123"/>
      <c r="I77" s="123"/>
      <c r="J77" s="123"/>
      <c r="K77" s="114"/>
      <c r="L77" s="114"/>
      <c r="M77" s="114"/>
    </row>
    <row r="78" spans="1:13" ht="25.5">
      <c r="A78" s="112">
        <v>73</v>
      </c>
      <c r="B78" s="50" t="s">
        <v>772</v>
      </c>
      <c r="C78" s="127" t="s">
        <v>752</v>
      </c>
      <c r="D78" s="50"/>
      <c r="E78" s="50"/>
      <c r="F78" s="50">
        <v>2</v>
      </c>
      <c r="G78" s="124"/>
      <c r="H78" s="123"/>
      <c r="I78" s="123"/>
      <c r="J78" s="123"/>
      <c r="K78" s="114"/>
      <c r="L78" s="114"/>
      <c r="M78" s="114"/>
    </row>
    <row r="79" spans="1:13" ht="25.5">
      <c r="A79" s="112">
        <v>74</v>
      </c>
      <c r="B79" s="50" t="s">
        <v>773</v>
      </c>
      <c r="C79" s="50" t="s">
        <v>774</v>
      </c>
      <c r="D79" s="50"/>
      <c r="E79" s="50"/>
      <c r="F79" s="50">
        <v>25</v>
      </c>
      <c r="G79" s="123"/>
      <c r="H79" s="123"/>
      <c r="I79" s="123"/>
      <c r="J79" s="123"/>
      <c r="K79" s="114"/>
      <c r="L79" s="114"/>
      <c r="M79" s="114"/>
    </row>
    <row r="80" spans="1:13" ht="38.25">
      <c r="A80" s="112">
        <v>75</v>
      </c>
      <c r="B80" s="71" t="s">
        <v>775</v>
      </c>
      <c r="C80" s="129" t="s">
        <v>776</v>
      </c>
      <c r="D80" s="47"/>
      <c r="E80" s="47"/>
      <c r="F80" s="130">
        <v>5</v>
      </c>
      <c r="G80" s="113"/>
      <c r="H80" s="113"/>
      <c r="I80" s="113"/>
      <c r="J80" s="113"/>
      <c r="K80" s="114"/>
      <c r="L80" s="114"/>
      <c r="M80" s="114"/>
    </row>
    <row r="81" spans="1:13" ht="38.25">
      <c r="A81" s="112">
        <v>76</v>
      </c>
      <c r="B81" s="71" t="s">
        <v>777</v>
      </c>
      <c r="C81" s="129" t="s">
        <v>778</v>
      </c>
      <c r="D81" s="47"/>
      <c r="E81" s="47"/>
      <c r="F81" s="130">
        <v>5</v>
      </c>
      <c r="G81" s="113"/>
      <c r="H81" s="113"/>
      <c r="I81" s="113"/>
      <c r="J81" s="113"/>
      <c r="K81" s="114"/>
      <c r="L81" s="114"/>
      <c r="M81" s="114"/>
    </row>
    <row r="82" spans="1:13" ht="25.5">
      <c r="A82" s="112">
        <v>77</v>
      </c>
      <c r="B82" s="50" t="s">
        <v>779</v>
      </c>
      <c r="C82" s="50" t="s">
        <v>780</v>
      </c>
      <c r="D82" s="50"/>
      <c r="E82" s="50"/>
      <c r="F82" s="50">
        <v>18</v>
      </c>
      <c r="G82" s="123"/>
      <c r="H82" s="123"/>
      <c r="I82" s="123"/>
      <c r="J82" s="123"/>
      <c r="K82" s="114"/>
      <c r="L82" s="114"/>
      <c r="M82" s="114"/>
    </row>
    <row r="83" spans="1:13" ht="38.25">
      <c r="A83" s="112">
        <v>78</v>
      </c>
      <c r="B83" s="126" t="s">
        <v>781</v>
      </c>
      <c r="C83" s="131" t="s">
        <v>782</v>
      </c>
      <c r="D83" s="50"/>
      <c r="E83" s="50"/>
      <c r="F83" s="50">
        <v>10</v>
      </c>
      <c r="G83" s="123"/>
      <c r="H83" s="123"/>
      <c r="I83" s="123"/>
      <c r="J83" s="123"/>
      <c r="K83" s="114"/>
      <c r="L83" s="114"/>
      <c r="M83" s="114"/>
    </row>
    <row r="84" spans="1:13">
      <c r="A84" s="112">
        <v>79</v>
      </c>
      <c r="B84" s="50" t="s">
        <v>783</v>
      </c>
      <c r="C84" s="127" t="s">
        <v>784</v>
      </c>
      <c r="D84" s="50"/>
      <c r="E84" s="50"/>
      <c r="F84" s="50">
        <v>10</v>
      </c>
      <c r="G84" s="124"/>
      <c r="H84" s="123"/>
      <c r="I84" s="123"/>
      <c r="J84" s="123"/>
      <c r="K84" s="114"/>
      <c r="L84" s="114"/>
      <c r="M84" s="114"/>
    </row>
    <row r="85" spans="1:13" ht="38.25">
      <c r="A85" s="112">
        <v>80</v>
      </c>
      <c r="B85" s="96" t="s">
        <v>785</v>
      </c>
      <c r="C85" s="132" t="s">
        <v>786</v>
      </c>
      <c r="D85" s="132"/>
      <c r="E85" s="132"/>
      <c r="F85" s="133">
        <v>1</v>
      </c>
      <c r="G85" s="134"/>
      <c r="H85" s="123"/>
      <c r="I85" s="123"/>
      <c r="J85" s="123"/>
      <c r="K85" s="114"/>
      <c r="L85" s="114"/>
      <c r="M85" s="114"/>
    </row>
    <row r="86" spans="1:13" ht="25.5">
      <c r="A86" s="112">
        <v>81</v>
      </c>
      <c r="B86" s="50" t="s">
        <v>745</v>
      </c>
      <c r="C86" s="50" t="s">
        <v>787</v>
      </c>
      <c r="D86" s="50"/>
      <c r="E86" s="50"/>
      <c r="F86" s="50">
        <v>2</v>
      </c>
      <c r="G86" s="123"/>
      <c r="H86" s="123"/>
      <c r="I86" s="123"/>
      <c r="J86" s="123"/>
      <c r="K86" s="114"/>
      <c r="L86" s="114"/>
      <c r="M86" s="114"/>
    </row>
    <row r="87" spans="1:13" ht="63.75">
      <c r="A87" s="112">
        <v>82</v>
      </c>
      <c r="B87" s="50" t="s">
        <v>788</v>
      </c>
      <c r="C87" s="50" t="s">
        <v>789</v>
      </c>
      <c r="D87" s="50"/>
      <c r="E87" s="50"/>
      <c r="F87" s="125">
        <v>5</v>
      </c>
      <c r="G87" s="123"/>
      <c r="H87" s="123"/>
      <c r="I87" s="123"/>
      <c r="J87" s="123"/>
      <c r="K87" s="114"/>
      <c r="L87" s="114"/>
      <c r="M87" s="114"/>
    </row>
    <row r="88" spans="1:13" ht="12.75" customHeight="1">
      <c r="A88" s="402" t="s">
        <v>273</v>
      </c>
      <c r="B88" s="402"/>
      <c r="C88" s="402"/>
      <c r="D88" s="402"/>
      <c r="E88" s="402"/>
      <c r="F88" s="402"/>
      <c r="G88" s="135"/>
      <c r="H88" s="124">
        <f>SUM(H6:H87)</f>
        <v>0</v>
      </c>
      <c r="I88" s="124">
        <f>SUM(I6:I87)</f>
        <v>0</v>
      </c>
      <c r="J88" s="124">
        <f>SUM(J6:J87)</f>
        <v>0</v>
      </c>
      <c r="K88" s="114"/>
      <c r="L88" s="114"/>
      <c r="M88" s="114"/>
    </row>
    <row r="89" spans="1:13">
      <c r="A89" s="136"/>
      <c r="B89" s="136"/>
      <c r="C89" s="136"/>
      <c r="D89" s="136"/>
      <c r="E89" s="136"/>
      <c r="F89" s="136"/>
      <c r="G89" s="124"/>
      <c r="H89" s="124"/>
      <c r="I89" s="127"/>
      <c r="J89" s="124">
        <f>SUM(H88,I88)</f>
        <v>0</v>
      </c>
      <c r="K89" s="114"/>
      <c r="L89" s="114"/>
      <c r="M89" s="114"/>
    </row>
    <row r="90" spans="1:13">
      <c r="A90" s="137" t="s">
        <v>790</v>
      </c>
      <c r="B90" s="138"/>
      <c r="C90" s="138"/>
      <c r="D90" s="138"/>
      <c r="E90" s="138"/>
      <c r="F90" s="138"/>
      <c r="G90" s="139"/>
      <c r="H90" s="139"/>
      <c r="I90" s="138"/>
      <c r="J90" s="138"/>
      <c r="K90" s="114"/>
      <c r="L90" s="114"/>
      <c r="M90" s="114"/>
    </row>
    <row r="91" spans="1:13" ht="22.5" customHeight="1">
      <c r="A91" s="114" t="s">
        <v>791</v>
      </c>
      <c r="B91" s="114"/>
      <c r="C91" s="114"/>
      <c r="D91" s="114"/>
      <c r="E91" s="114"/>
      <c r="F91" s="114"/>
      <c r="G91" s="140"/>
      <c r="H91" s="140"/>
      <c r="I91" s="114"/>
      <c r="J91" s="114"/>
      <c r="K91" s="114"/>
      <c r="L91" s="114"/>
      <c r="M91" s="114"/>
    </row>
    <row r="92" spans="1:13" ht="26.25" customHeight="1">
      <c r="A92" s="403" t="s">
        <v>1288</v>
      </c>
      <c r="B92" s="403"/>
      <c r="C92" s="403"/>
      <c r="D92" s="403"/>
      <c r="E92" s="403"/>
      <c r="F92" s="403"/>
      <c r="G92" s="403"/>
      <c r="H92" s="403"/>
      <c r="I92" s="403"/>
      <c r="J92" s="403"/>
      <c r="K92" s="114"/>
      <c r="L92" s="114"/>
      <c r="M92" s="114"/>
    </row>
    <row r="93" spans="1:13">
      <c r="A93" s="114"/>
      <c r="B93" s="114"/>
      <c r="C93" s="114"/>
      <c r="D93" s="114"/>
      <c r="E93" s="114"/>
      <c r="F93" s="114"/>
      <c r="G93" s="140"/>
      <c r="H93" s="140"/>
      <c r="I93" s="114"/>
      <c r="J93" s="114"/>
      <c r="K93" s="114"/>
      <c r="L93" s="114"/>
      <c r="M93" s="114"/>
    </row>
    <row r="94" spans="1:13" ht="12.75" customHeight="1">
      <c r="A94" s="403" t="s">
        <v>1253</v>
      </c>
      <c r="B94" s="403"/>
      <c r="C94" s="403"/>
      <c r="D94" s="403"/>
      <c r="E94" s="403"/>
      <c r="F94" s="403"/>
      <c r="G94" s="403"/>
      <c r="H94" s="403"/>
      <c r="I94" s="403"/>
      <c r="J94" s="403"/>
      <c r="K94" s="114"/>
      <c r="L94" s="114"/>
      <c r="M94" s="114"/>
    </row>
    <row r="95" spans="1:13">
      <c r="A95" s="403"/>
      <c r="B95" s="403"/>
      <c r="C95" s="403"/>
      <c r="D95" s="403"/>
      <c r="E95" s="403"/>
      <c r="F95" s="403"/>
      <c r="G95" s="403"/>
      <c r="H95" s="403"/>
      <c r="I95" s="403"/>
      <c r="J95" s="403"/>
      <c r="K95" s="114"/>
      <c r="L95" s="114"/>
      <c r="M95" s="114"/>
    </row>
    <row r="96" spans="1:13" ht="12.75" customHeight="1">
      <c r="A96" s="403" t="s">
        <v>1254</v>
      </c>
      <c r="B96" s="403"/>
      <c r="C96" s="403"/>
      <c r="D96" s="403"/>
      <c r="E96" s="403"/>
      <c r="F96" s="403"/>
      <c r="G96" s="403"/>
      <c r="H96" s="403"/>
      <c r="I96" s="403"/>
      <c r="J96" s="403"/>
      <c r="K96" s="114"/>
      <c r="L96" s="114"/>
      <c r="M96" s="114"/>
    </row>
    <row r="97" spans="1:10">
      <c r="A97" s="403"/>
      <c r="B97" s="403"/>
      <c r="C97" s="403"/>
      <c r="D97" s="403"/>
      <c r="E97" s="403"/>
      <c r="F97" s="403"/>
      <c r="G97" s="403"/>
      <c r="H97" s="403"/>
      <c r="I97" s="403"/>
      <c r="J97" s="403"/>
    </row>
    <row r="99" spans="1:10" ht="60" customHeight="1">
      <c r="G99" s="396" t="s">
        <v>1249</v>
      </c>
      <c r="H99" s="396"/>
    </row>
    <row r="100" spans="1:10">
      <c r="G100" s="396"/>
      <c r="H100" s="396"/>
    </row>
  </sheetData>
  <sheetProtection selectLockedCells="1" selectUnlockedCells="1"/>
  <mergeCells count="8">
    <mergeCell ref="G99:H99"/>
    <mergeCell ref="G100:H100"/>
    <mergeCell ref="A1:J1"/>
    <mergeCell ref="A88:F88"/>
    <mergeCell ref="A92:J92"/>
    <mergeCell ref="A94:J95"/>
    <mergeCell ref="A96:J97"/>
    <mergeCell ref="A2:J2"/>
  </mergeCells>
  <pageMargins left="0.7" right="0.7" top="0.75" bottom="0.75" header="0.51180555555555551" footer="0.51180555555555551"/>
  <pageSetup paperSize="9" firstPageNumber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topLeftCell="A79" workbookViewId="0">
      <selection activeCell="D92" sqref="D92"/>
    </sheetView>
  </sheetViews>
  <sheetFormatPr defaultRowHeight="12.75"/>
  <cols>
    <col min="1" max="1" width="7.85546875" customWidth="1"/>
    <col min="2" max="2" width="23.28515625" customWidth="1"/>
    <col min="3" max="3" width="21.140625" customWidth="1"/>
    <col min="4" max="4" width="8.7109375" customWidth="1"/>
    <col min="6" max="7" width="9" customWidth="1"/>
    <col min="8" max="8" width="9.5703125" customWidth="1"/>
    <col min="9" max="9" width="9" customWidth="1"/>
    <col min="10" max="10" width="9.5703125" customWidth="1"/>
  </cols>
  <sheetData>
    <row r="1" spans="1:10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386" t="s">
        <v>1239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0">
      <c r="A3" s="42" t="s">
        <v>792</v>
      </c>
      <c r="B3" s="141"/>
      <c r="C3" s="141"/>
      <c r="D3" s="141"/>
      <c r="E3" s="141"/>
      <c r="F3" s="43"/>
      <c r="G3" s="141"/>
      <c r="H3" s="141"/>
      <c r="I3" s="141"/>
      <c r="J3" s="141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0" ht="63.75">
      <c r="A5" s="5" t="s">
        <v>249</v>
      </c>
      <c r="B5" s="2" t="s">
        <v>2</v>
      </c>
      <c r="C5" s="3" t="s">
        <v>3</v>
      </c>
      <c r="D5" s="2" t="s">
        <v>4</v>
      </c>
      <c r="E5" s="2" t="s">
        <v>5</v>
      </c>
      <c r="F5" s="142" t="s">
        <v>6</v>
      </c>
      <c r="G5" s="4" t="s">
        <v>7</v>
      </c>
      <c r="H5" s="4" t="s">
        <v>8</v>
      </c>
      <c r="I5" s="4" t="s">
        <v>9</v>
      </c>
      <c r="J5" s="4" t="s">
        <v>10</v>
      </c>
    </row>
    <row r="6" spans="1:10" ht="25.5">
      <c r="A6" s="141">
        <v>1</v>
      </c>
      <c r="B6" s="6" t="s">
        <v>286</v>
      </c>
      <c r="C6" s="6" t="s">
        <v>793</v>
      </c>
      <c r="D6" s="141"/>
      <c r="E6" s="141"/>
      <c r="F6" s="143">
        <v>200</v>
      </c>
      <c r="G6" s="144"/>
      <c r="H6" s="144"/>
      <c r="I6" s="144"/>
      <c r="J6" s="144"/>
    </row>
    <row r="7" spans="1:10" ht="38.25">
      <c r="A7" s="141">
        <v>2</v>
      </c>
      <c r="B7" s="6" t="s">
        <v>794</v>
      </c>
      <c r="C7" s="6" t="s">
        <v>795</v>
      </c>
      <c r="D7" s="141"/>
      <c r="E7" s="141"/>
      <c r="F7" s="143">
        <v>6</v>
      </c>
      <c r="G7" s="144"/>
      <c r="H7" s="144"/>
      <c r="I7" s="144"/>
      <c r="J7" s="144"/>
    </row>
    <row r="8" spans="1:10" ht="38.25">
      <c r="A8" s="141">
        <v>3</v>
      </c>
      <c r="B8" s="6" t="s">
        <v>615</v>
      </c>
      <c r="C8" s="6" t="s">
        <v>795</v>
      </c>
      <c r="D8" s="141"/>
      <c r="E8" s="141"/>
      <c r="F8" s="143">
        <v>100</v>
      </c>
      <c r="G8" s="144"/>
      <c r="H8" s="144"/>
      <c r="I8" s="144"/>
      <c r="J8" s="144"/>
    </row>
    <row r="9" spans="1:10" ht="38.25">
      <c r="A9" s="31">
        <v>4</v>
      </c>
      <c r="B9" s="145" t="s">
        <v>796</v>
      </c>
      <c r="C9" s="12" t="s">
        <v>797</v>
      </c>
      <c r="D9" s="31"/>
      <c r="E9" s="31"/>
      <c r="F9" s="146">
        <v>2</v>
      </c>
      <c r="G9" s="147"/>
      <c r="H9" s="147"/>
      <c r="I9" s="147"/>
      <c r="J9" s="147"/>
    </row>
    <row r="10" spans="1:10" ht="38.25">
      <c r="A10" s="31">
        <v>5</v>
      </c>
      <c r="B10" s="12" t="s">
        <v>307</v>
      </c>
      <c r="C10" s="12" t="s">
        <v>798</v>
      </c>
      <c r="D10" s="31"/>
      <c r="E10" s="31"/>
      <c r="F10" s="146">
        <v>40</v>
      </c>
      <c r="G10" s="147"/>
      <c r="H10" s="147"/>
      <c r="I10" s="147"/>
      <c r="J10" s="147"/>
    </row>
    <row r="11" spans="1:10" ht="38.25">
      <c r="A11" s="31">
        <v>8</v>
      </c>
      <c r="B11" s="12" t="s">
        <v>799</v>
      </c>
      <c r="C11" s="12" t="s">
        <v>800</v>
      </c>
      <c r="D11" s="31"/>
      <c r="E11" s="31"/>
      <c r="F11" s="146">
        <v>6</v>
      </c>
      <c r="G11" s="147"/>
      <c r="H11" s="147"/>
      <c r="I11" s="147"/>
      <c r="J11" s="147"/>
    </row>
    <row r="12" spans="1:10" ht="25.5">
      <c r="A12" s="31">
        <v>9</v>
      </c>
      <c r="B12" s="12" t="s">
        <v>801</v>
      </c>
      <c r="C12" s="12" t="s">
        <v>802</v>
      </c>
      <c r="D12" s="31"/>
      <c r="E12" s="31"/>
      <c r="F12" s="146">
        <v>40</v>
      </c>
      <c r="G12" s="147"/>
      <c r="H12" s="147"/>
      <c r="I12" s="147"/>
      <c r="J12" s="147"/>
    </row>
    <row r="13" spans="1:10" ht="38.25">
      <c r="A13" s="31">
        <v>10</v>
      </c>
      <c r="B13" s="12" t="s">
        <v>803</v>
      </c>
      <c r="C13" s="12" t="s">
        <v>804</v>
      </c>
      <c r="D13" s="31"/>
      <c r="E13" s="31"/>
      <c r="F13" s="146">
        <v>10</v>
      </c>
      <c r="G13" s="147"/>
      <c r="H13" s="147"/>
      <c r="I13" s="147"/>
      <c r="J13" s="147"/>
    </row>
    <row r="14" spans="1:10" ht="38.25">
      <c r="A14" s="31">
        <v>11</v>
      </c>
      <c r="B14" s="12" t="s">
        <v>354</v>
      </c>
      <c r="C14" s="12" t="s">
        <v>805</v>
      </c>
      <c r="D14" s="31"/>
      <c r="E14" s="31"/>
      <c r="F14" s="146">
        <v>5</v>
      </c>
      <c r="G14" s="147"/>
      <c r="H14" s="147"/>
      <c r="I14" s="147"/>
      <c r="J14" s="147"/>
    </row>
    <row r="15" spans="1:10" ht="38.25">
      <c r="A15" s="31">
        <v>12</v>
      </c>
      <c r="B15" s="12" t="s">
        <v>806</v>
      </c>
      <c r="C15" s="12" t="s">
        <v>807</v>
      </c>
      <c r="D15" s="31"/>
      <c r="E15" s="31"/>
      <c r="F15" s="146">
        <v>12</v>
      </c>
      <c r="G15" s="147"/>
      <c r="H15" s="147"/>
      <c r="I15" s="147"/>
      <c r="J15" s="147"/>
    </row>
    <row r="16" spans="1:10" ht="25.5">
      <c r="A16" s="31">
        <v>13</v>
      </c>
      <c r="B16" s="12" t="s">
        <v>808</v>
      </c>
      <c r="C16" s="12" t="s">
        <v>809</v>
      </c>
      <c r="D16" s="31"/>
      <c r="E16" s="31"/>
      <c r="F16" s="146">
        <v>2</v>
      </c>
      <c r="G16" s="147"/>
      <c r="H16" s="147"/>
      <c r="I16" s="147"/>
      <c r="J16" s="147"/>
    </row>
    <row r="17" spans="1:10" ht="38.25">
      <c r="A17" s="31">
        <v>14</v>
      </c>
      <c r="B17" s="12" t="s">
        <v>810</v>
      </c>
      <c r="C17" s="12" t="s">
        <v>811</v>
      </c>
      <c r="D17" s="31"/>
      <c r="E17" s="31"/>
      <c r="F17" s="146">
        <v>300</v>
      </c>
      <c r="G17" s="147"/>
      <c r="H17" s="147"/>
      <c r="I17" s="147"/>
      <c r="J17" s="147"/>
    </row>
    <row r="18" spans="1:10" ht="38.25">
      <c r="A18" s="31">
        <v>15</v>
      </c>
      <c r="B18" s="12" t="s">
        <v>810</v>
      </c>
      <c r="C18" s="12" t="s">
        <v>812</v>
      </c>
      <c r="D18" s="31"/>
      <c r="E18" s="31"/>
      <c r="F18" s="146">
        <v>120</v>
      </c>
      <c r="G18" s="147"/>
      <c r="H18" s="147"/>
      <c r="I18" s="147"/>
      <c r="J18" s="147"/>
    </row>
    <row r="19" spans="1:10" ht="38.25">
      <c r="A19" s="31">
        <v>16</v>
      </c>
      <c r="B19" s="12" t="s">
        <v>813</v>
      </c>
      <c r="C19" s="12" t="s">
        <v>814</v>
      </c>
      <c r="D19" s="31"/>
      <c r="E19" s="31"/>
      <c r="F19" s="146">
        <v>2</v>
      </c>
      <c r="G19" s="147"/>
      <c r="H19" s="147"/>
      <c r="I19" s="147"/>
      <c r="J19" s="147"/>
    </row>
    <row r="20" spans="1:10" ht="38.25">
      <c r="A20" s="31">
        <v>17</v>
      </c>
      <c r="B20" s="12" t="s">
        <v>815</v>
      </c>
      <c r="C20" s="12" t="s">
        <v>816</v>
      </c>
      <c r="D20" s="31"/>
      <c r="E20" s="31"/>
      <c r="F20" s="146">
        <v>5</v>
      </c>
      <c r="G20" s="147"/>
      <c r="H20" s="147"/>
      <c r="I20" s="147"/>
      <c r="J20" s="147"/>
    </row>
    <row r="21" spans="1:10" ht="25.5">
      <c r="A21" s="31">
        <v>18</v>
      </c>
      <c r="B21" s="12" t="s">
        <v>817</v>
      </c>
      <c r="C21" s="12" t="s">
        <v>818</v>
      </c>
      <c r="D21" s="31"/>
      <c r="E21" s="31"/>
      <c r="F21" s="146">
        <v>32</v>
      </c>
      <c r="G21" s="147"/>
      <c r="H21" s="147"/>
      <c r="I21" s="147"/>
      <c r="J21" s="147"/>
    </row>
    <row r="22" spans="1:10" ht="38.25">
      <c r="A22" s="31">
        <v>19</v>
      </c>
      <c r="B22" s="12" t="s">
        <v>381</v>
      </c>
      <c r="C22" s="12" t="s">
        <v>819</v>
      </c>
      <c r="D22" s="31"/>
      <c r="E22" s="31"/>
      <c r="F22" s="146">
        <v>35</v>
      </c>
      <c r="G22" s="147"/>
      <c r="H22" s="147"/>
      <c r="I22" s="147"/>
      <c r="J22" s="147"/>
    </row>
    <row r="23" spans="1:10" ht="38.25">
      <c r="A23" s="31">
        <v>20</v>
      </c>
      <c r="B23" s="12" t="s">
        <v>392</v>
      </c>
      <c r="C23" s="12" t="s">
        <v>820</v>
      </c>
      <c r="D23" s="31"/>
      <c r="E23" s="31"/>
      <c r="F23" s="146">
        <v>40</v>
      </c>
      <c r="G23" s="147"/>
      <c r="H23" s="147"/>
      <c r="I23" s="147"/>
      <c r="J23" s="147"/>
    </row>
    <row r="24" spans="1:10" ht="51">
      <c r="A24" s="31">
        <v>21</v>
      </c>
      <c r="B24" s="12" t="s">
        <v>821</v>
      </c>
      <c r="C24" s="12" t="s">
        <v>822</v>
      </c>
      <c r="D24" s="31"/>
      <c r="E24" s="31"/>
      <c r="F24" s="146">
        <v>2</v>
      </c>
      <c r="G24" s="147"/>
      <c r="H24" s="147"/>
      <c r="I24" s="147"/>
      <c r="J24" s="147"/>
    </row>
    <row r="25" spans="1:10" ht="38.25">
      <c r="A25" s="31">
        <v>22</v>
      </c>
      <c r="B25" s="12" t="s">
        <v>823</v>
      </c>
      <c r="C25" s="12" t="s">
        <v>824</v>
      </c>
      <c r="D25" s="31"/>
      <c r="E25" s="31"/>
      <c r="F25" s="146">
        <v>1</v>
      </c>
      <c r="G25" s="147"/>
      <c r="H25" s="147"/>
      <c r="I25" s="147"/>
      <c r="J25" s="147"/>
    </row>
    <row r="26" spans="1:10" ht="38.25">
      <c r="A26" s="31">
        <v>23</v>
      </c>
      <c r="B26" s="12" t="s">
        <v>825</v>
      </c>
      <c r="C26" s="12" t="s">
        <v>826</v>
      </c>
      <c r="D26" s="31"/>
      <c r="E26" s="61"/>
      <c r="F26" s="148">
        <v>180</v>
      </c>
      <c r="G26" s="144"/>
      <c r="H26" s="147"/>
      <c r="I26" s="147"/>
      <c r="J26" s="147"/>
    </row>
    <row r="27" spans="1:10" ht="38.25">
      <c r="A27" s="31">
        <v>24</v>
      </c>
      <c r="B27" s="12" t="s">
        <v>825</v>
      </c>
      <c r="C27" s="12" t="s">
        <v>827</v>
      </c>
      <c r="D27" s="149"/>
      <c r="E27" s="31"/>
      <c r="F27" s="146">
        <v>40</v>
      </c>
      <c r="G27" s="150"/>
      <c r="H27" s="147"/>
      <c r="I27" s="147"/>
      <c r="J27" s="147"/>
    </row>
    <row r="28" spans="1:10" ht="25.5">
      <c r="A28" s="31">
        <v>25</v>
      </c>
      <c r="B28" s="50" t="s">
        <v>407</v>
      </c>
      <c r="C28" s="12" t="s">
        <v>828</v>
      </c>
      <c r="D28" s="151"/>
      <c r="E28" s="31"/>
      <c r="F28" s="146">
        <v>8</v>
      </c>
      <c r="G28" s="152"/>
      <c r="H28" s="147"/>
      <c r="I28" s="147"/>
      <c r="J28" s="147"/>
    </row>
    <row r="29" spans="1:10" ht="25.5">
      <c r="A29" s="31">
        <v>26</v>
      </c>
      <c r="B29" s="50" t="s">
        <v>407</v>
      </c>
      <c r="C29" s="12" t="s">
        <v>829</v>
      </c>
      <c r="D29" s="151"/>
      <c r="E29" s="31"/>
      <c r="F29" s="146">
        <v>25</v>
      </c>
      <c r="G29" s="152"/>
      <c r="H29" s="147"/>
      <c r="I29" s="147"/>
      <c r="J29" s="147"/>
    </row>
    <row r="30" spans="1:10" ht="38.25">
      <c r="A30" s="31">
        <v>27</v>
      </c>
      <c r="B30" s="12" t="s">
        <v>416</v>
      </c>
      <c r="C30" s="12" t="s">
        <v>830</v>
      </c>
      <c r="D30" s="153"/>
      <c r="E30" s="31"/>
      <c r="F30" s="146">
        <v>70</v>
      </c>
      <c r="G30" s="152"/>
      <c r="H30" s="147"/>
      <c r="I30" s="147"/>
      <c r="J30" s="147"/>
    </row>
    <row r="31" spans="1:10" ht="38.25">
      <c r="A31" s="31">
        <v>28</v>
      </c>
      <c r="B31" s="12" t="s">
        <v>831</v>
      </c>
      <c r="C31" s="12" t="s">
        <v>832</v>
      </c>
      <c r="D31" s="31"/>
      <c r="E31" s="154"/>
      <c r="F31" s="155">
        <v>2</v>
      </c>
      <c r="G31" s="147"/>
      <c r="H31" s="147"/>
      <c r="I31" s="147"/>
      <c r="J31" s="147"/>
    </row>
    <row r="32" spans="1:10" ht="38.25">
      <c r="A32" s="31">
        <v>29</v>
      </c>
      <c r="B32" s="12" t="s">
        <v>831</v>
      </c>
      <c r="C32" s="12" t="s">
        <v>833</v>
      </c>
      <c r="D32" s="156"/>
      <c r="E32" s="31"/>
      <c r="F32" s="146">
        <v>2</v>
      </c>
      <c r="G32" s="147"/>
      <c r="H32" s="147"/>
      <c r="I32" s="147"/>
      <c r="J32" s="147"/>
    </row>
    <row r="33" spans="1:10" ht="38.25">
      <c r="A33" s="31">
        <v>30</v>
      </c>
      <c r="B33" s="12" t="s">
        <v>834</v>
      </c>
      <c r="C33" s="12" t="s">
        <v>835</v>
      </c>
      <c r="D33" s="31"/>
      <c r="E33" s="31"/>
      <c r="F33" s="146">
        <v>1</v>
      </c>
      <c r="G33" s="147"/>
      <c r="H33" s="147"/>
      <c r="I33" s="147"/>
      <c r="J33" s="147"/>
    </row>
    <row r="34" spans="1:10" ht="38.25">
      <c r="A34" s="31">
        <v>31</v>
      </c>
      <c r="B34" s="12" t="s">
        <v>834</v>
      </c>
      <c r="C34" s="12" t="s">
        <v>836</v>
      </c>
      <c r="D34" s="31"/>
      <c r="E34" s="61"/>
      <c r="F34" s="148">
        <v>18</v>
      </c>
      <c r="G34" s="147"/>
      <c r="H34" s="147"/>
      <c r="I34" s="147"/>
      <c r="J34" s="147"/>
    </row>
    <row r="35" spans="1:10" ht="38.25">
      <c r="A35" s="31">
        <v>32</v>
      </c>
      <c r="B35" s="12" t="s">
        <v>697</v>
      </c>
      <c r="C35" s="12" t="s">
        <v>837</v>
      </c>
      <c r="D35" s="149"/>
      <c r="E35" s="31"/>
      <c r="F35" s="157">
        <v>12</v>
      </c>
      <c r="G35" s="152"/>
      <c r="H35" s="147"/>
      <c r="I35" s="147"/>
      <c r="J35" s="147"/>
    </row>
    <row r="36" spans="1:10" ht="38.25">
      <c r="A36" s="31">
        <v>33</v>
      </c>
      <c r="B36" s="6" t="s">
        <v>427</v>
      </c>
      <c r="C36" s="6" t="s">
        <v>838</v>
      </c>
      <c r="D36" s="158"/>
      <c r="E36" s="141"/>
      <c r="F36" s="159">
        <v>750</v>
      </c>
      <c r="G36" s="144"/>
      <c r="H36" s="144"/>
      <c r="I36" s="144"/>
      <c r="J36" s="144"/>
    </row>
    <row r="37" spans="1:10" ht="25.5">
      <c r="A37" s="31">
        <v>34</v>
      </c>
      <c r="B37" s="6" t="s">
        <v>431</v>
      </c>
      <c r="C37" s="6" t="s">
        <v>839</v>
      </c>
      <c r="D37" s="158"/>
      <c r="E37" s="141"/>
      <c r="F37" s="159">
        <v>2</v>
      </c>
      <c r="G37" s="144"/>
      <c r="H37" s="144"/>
      <c r="I37" s="144"/>
      <c r="J37" s="144"/>
    </row>
    <row r="38" spans="1:10" ht="38.25">
      <c r="A38" s="31">
        <v>35</v>
      </c>
      <c r="B38" s="12" t="s">
        <v>840</v>
      </c>
      <c r="C38" s="6" t="s">
        <v>841</v>
      </c>
      <c r="D38" s="149"/>
      <c r="E38" s="31"/>
      <c r="F38" s="157">
        <v>5</v>
      </c>
      <c r="G38" s="147"/>
      <c r="H38" s="147"/>
      <c r="I38" s="147"/>
      <c r="J38" s="147"/>
    </row>
    <row r="39" spans="1:10" ht="38.25">
      <c r="A39" s="31">
        <v>36</v>
      </c>
      <c r="B39" s="12" t="s">
        <v>842</v>
      </c>
      <c r="C39" s="12" t="s">
        <v>843</v>
      </c>
      <c r="D39" s="149"/>
      <c r="E39" s="31"/>
      <c r="F39" s="157">
        <v>8</v>
      </c>
      <c r="G39" s="147"/>
      <c r="H39" s="147"/>
      <c r="I39" s="147"/>
      <c r="J39" s="147"/>
    </row>
    <row r="40" spans="1:10" ht="38.25">
      <c r="A40" s="31">
        <v>37</v>
      </c>
      <c r="B40" s="12" t="s">
        <v>844</v>
      </c>
      <c r="C40" s="12" t="s">
        <v>845</v>
      </c>
      <c r="D40" s="31"/>
      <c r="E40" s="160"/>
      <c r="F40" s="146">
        <v>8</v>
      </c>
      <c r="G40" s="147"/>
      <c r="H40" s="147"/>
      <c r="I40" s="147"/>
      <c r="J40" s="147"/>
    </row>
    <row r="41" spans="1:10" ht="38.25">
      <c r="A41" s="31">
        <v>38</v>
      </c>
      <c r="B41" s="12" t="s">
        <v>846</v>
      </c>
      <c r="C41" s="12" t="s">
        <v>847</v>
      </c>
      <c r="D41" s="31"/>
      <c r="E41" s="31"/>
      <c r="F41" s="146">
        <v>1</v>
      </c>
      <c r="G41" s="147"/>
      <c r="H41" s="147"/>
      <c r="I41" s="147"/>
      <c r="J41" s="147"/>
    </row>
    <row r="42" spans="1:10" ht="38.25">
      <c r="A42" s="31">
        <v>39</v>
      </c>
      <c r="B42" s="12" t="s">
        <v>848</v>
      </c>
      <c r="C42" s="12" t="s">
        <v>849</v>
      </c>
      <c r="D42" s="31"/>
      <c r="E42" s="31"/>
      <c r="F42" s="146">
        <v>3</v>
      </c>
      <c r="G42" s="147"/>
      <c r="H42" s="147"/>
      <c r="I42" s="147"/>
      <c r="J42" s="147"/>
    </row>
    <row r="43" spans="1:10" ht="38.25">
      <c r="A43" s="31">
        <v>40</v>
      </c>
      <c r="B43" s="12" t="s">
        <v>850</v>
      </c>
      <c r="C43" s="12" t="s">
        <v>851</v>
      </c>
      <c r="D43" s="31"/>
      <c r="E43" s="31"/>
      <c r="F43" s="146">
        <v>1</v>
      </c>
      <c r="G43" s="147"/>
      <c r="H43" s="147"/>
      <c r="I43" s="147"/>
      <c r="J43" s="147"/>
    </row>
    <row r="44" spans="1:10" ht="38.25">
      <c r="A44" s="31">
        <v>41</v>
      </c>
      <c r="B44" s="12" t="s">
        <v>449</v>
      </c>
      <c r="C44" s="12" t="s">
        <v>852</v>
      </c>
      <c r="D44" s="31"/>
      <c r="E44" s="31"/>
      <c r="F44" s="146">
        <v>45</v>
      </c>
      <c r="G44" s="147"/>
      <c r="H44" s="147"/>
      <c r="I44" s="147"/>
      <c r="J44" s="147"/>
    </row>
    <row r="45" spans="1:10" ht="51">
      <c r="A45" s="31">
        <v>42</v>
      </c>
      <c r="B45" s="12" t="s">
        <v>454</v>
      </c>
      <c r="C45" s="12" t="s">
        <v>853</v>
      </c>
      <c r="D45" s="31"/>
      <c r="E45" s="31"/>
      <c r="F45" s="146">
        <v>70</v>
      </c>
      <c r="G45" s="147"/>
      <c r="H45" s="147"/>
      <c r="I45" s="147"/>
      <c r="J45" s="147"/>
    </row>
    <row r="46" spans="1:10" ht="38.25">
      <c r="A46" s="31">
        <v>43</v>
      </c>
      <c r="B46" s="12" t="s">
        <v>854</v>
      </c>
      <c r="C46" s="12" t="s">
        <v>855</v>
      </c>
      <c r="D46" s="31"/>
      <c r="E46" s="31"/>
      <c r="F46" s="146">
        <v>10</v>
      </c>
      <c r="G46" s="147"/>
      <c r="H46" s="147"/>
      <c r="I46" s="147"/>
      <c r="J46" s="147"/>
    </row>
    <row r="47" spans="1:10" ht="38.25">
      <c r="A47" s="31">
        <v>44</v>
      </c>
      <c r="B47" s="12" t="s">
        <v>854</v>
      </c>
      <c r="C47" s="12" t="s">
        <v>856</v>
      </c>
      <c r="D47" s="31"/>
      <c r="E47" s="31"/>
      <c r="F47" s="146">
        <v>10</v>
      </c>
      <c r="G47" s="147"/>
      <c r="H47" s="147"/>
      <c r="I47" s="147"/>
      <c r="J47" s="147"/>
    </row>
    <row r="48" spans="1:10" ht="38.25">
      <c r="A48" s="31">
        <v>45</v>
      </c>
      <c r="B48" s="12" t="s">
        <v>854</v>
      </c>
      <c r="C48" s="12" t="s">
        <v>857</v>
      </c>
      <c r="D48" s="31"/>
      <c r="E48" s="31"/>
      <c r="F48" s="146">
        <v>150</v>
      </c>
      <c r="G48" s="147"/>
      <c r="H48" s="147"/>
      <c r="I48" s="147"/>
      <c r="J48" s="147"/>
    </row>
    <row r="49" spans="1:10" ht="38.25">
      <c r="A49" s="31">
        <v>46</v>
      </c>
      <c r="B49" s="12" t="s">
        <v>858</v>
      </c>
      <c r="C49" s="12" t="s">
        <v>859</v>
      </c>
      <c r="D49" s="31"/>
      <c r="E49" s="31"/>
      <c r="F49" s="146">
        <v>40</v>
      </c>
      <c r="G49" s="147"/>
      <c r="H49" s="147"/>
      <c r="I49" s="147"/>
      <c r="J49" s="147"/>
    </row>
    <row r="50" spans="1:10" ht="38.25">
      <c r="A50" s="31">
        <v>47</v>
      </c>
      <c r="B50" s="12" t="s">
        <v>496</v>
      </c>
      <c r="C50" s="12" t="s">
        <v>860</v>
      </c>
      <c r="D50" s="31"/>
      <c r="E50" s="31"/>
      <c r="F50" s="146">
        <v>50</v>
      </c>
      <c r="G50" s="147"/>
      <c r="H50" s="147"/>
      <c r="I50" s="147"/>
      <c r="J50" s="147"/>
    </row>
    <row r="51" spans="1:10" ht="38.25">
      <c r="A51" s="31">
        <v>48</v>
      </c>
      <c r="B51" s="12" t="s">
        <v>496</v>
      </c>
      <c r="C51" s="12" t="s">
        <v>861</v>
      </c>
      <c r="D51" s="31"/>
      <c r="E51" s="31"/>
      <c r="F51" s="146">
        <v>50</v>
      </c>
      <c r="G51" s="147"/>
      <c r="H51" s="147"/>
      <c r="I51" s="147"/>
      <c r="J51" s="147"/>
    </row>
    <row r="52" spans="1:10" ht="25.5">
      <c r="A52" s="31">
        <v>49</v>
      </c>
      <c r="B52" s="12" t="s">
        <v>862</v>
      </c>
      <c r="C52" s="12" t="s">
        <v>863</v>
      </c>
      <c r="D52" s="31"/>
      <c r="E52" s="31"/>
      <c r="F52" s="146">
        <v>20</v>
      </c>
      <c r="G52" s="147"/>
      <c r="H52" s="147"/>
      <c r="I52" s="147"/>
      <c r="J52" s="147"/>
    </row>
    <row r="53" spans="1:10" ht="38.25">
      <c r="A53" s="31">
        <v>50</v>
      </c>
      <c r="B53" s="12" t="s">
        <v>507</v>
      </c>
      <c r="C53" s="12" t="s">
        <v>864</v>
      </c>
      <c r="D53" s="31"/>
      <c r="E53" s="31"/>
      <c r="F53" s="146">
        <v>85</v>
      </c>
      <c r="G53" s="147"/>
      <c r="H53" s="147"/>
      <c r="I53" s="147"/>
      <c r="J53" s="147"/>
    </row>
    <row r="54" spans="1:10" ht="38.25">
      <c r="A54" s="31">
        <v>51</v>
      </c>
      <c r="B54" s="12" t="s">
        <v>865</v>
      </c>
      <c r="C54" s="12" t="s">
        <v>866</v>
      </c>
      <c r="D54" s="31"/>
      <c r="E54" s="31"/>
      <c r="F54" s="146">
        <v>20</v>
      </c>
      <c r="G54" s="147"/>
      <c r="H54" s="147"/>
      <c r="I54" s="147"/>
      <c r="J54" s="147"/>
    </row>
    <row r="55" spans="1:10" ht="38.25">
      <c r="A55" s="31">
        <v>52</v>
      </c>
      <c r="B55" s="12" t="s">
        <v>513</v>
      </c>
      <c r="C55" s="12" t="s">
        <v>867</v>
      </c>
      <c r="D55" s="31"/>
      <c r="E55" s="31"/>
      <c r="F55" s="146">
        <v>25</v>
      </c>
      <c r="G55" s="147"/>
      <c r="H55" s="147"/>
      <c r="I55" s="147"/>
      <c r="J55" s="147"/>
    </row>
    <row r="56" spans="1:10" ht="38.25">
      <c r="A56" s="31">
        <v>53</v>
      </c>
      <c r="B56" s="12" t="s">
        <v>868</v>
      </c>
      <c r="C56" s="12" t="s">
        <v>869</v>
      </c>
      <c r="D56" s="31"/>
      <c r="E56" s="31"/>
      <c r="F56" s="146">
        <v>4</v>
      </c>
      <c r="G56" s="147"/>
      <c r="H56" s="147"/>
      <c r="I56" s="147"/>
      <c r="J56" s="147"/>
    </row>
    <row r="57" spans="1:10" ht="38.25">
      <c r="A57" s="31">
        <v>54</v>
      </c>
      <c r="B57" s="12" t="s">
        <v>868</v>
      </c>
      <c r="C57" s="12" t="s">
        <v>870</v>
      </c>
      <c r="D57" s="31"/>
      <c r="E57" s="31"/>
      <c r="F57" s="146">
        <v>4</v>
      </c>
      <c r="G57" s="147"/>
      <c r="H57" s="147"/>
      <c r="I57" s="147"/>
      <c r="J57" s="147"/>
    </row>
    <row r="58" spans="1:10" ht="38.25">
      <c r="A58" s="31">
        <v>55</v>
      </c>
      <c r="B58" s="12" t="s">
        <v>871</v>
      </c>
      <c r="C58" s="12" t="s">
        <v>872</v>
      </c>
      <c r="D58" s="31"/>
      <c r="E58" s="31"/>
      <c r="F58" s="146">
        <v>6</v>
      </c>
      <c r="G58" s="147"/>
      <c r="H58" s="147"/>
      <c r="I58" s="147"/>
      <c r="J58" s="147"/>
    </row>
    <row r="59" spans="1:10" ht="38.25">
      <c r="A59" s="31">
        <v>56</v>
      </c>
      <c r="B59" s="12" t="s">
        <v>873</v>
      </c>
      <c r="C59" s="12" t="s">
        <v>874</v>
      </c>
      <c r="D59" s="31"/>
      <c r="E59" s="31"/>
      <c r="F59" s="146">
        <v>50</v>
      </c>
      <c r="G59" s="147"/>
      <c r="H59" s="147"/>
      <c r="I59" s="147"/>
      <c r="J59" s="147"/>
    </row>
    <row r="60" spans="1:10" ht="25.5">
      <c r="A60" s="31">
        <v>57</v>
      </c>
      <c r="B60" s="12" t="s">
        <v>875</v>
      </c>
      <c r="C60" s="12" t="s">
        <v>876</v>
      </c>
      <c r="D60" s="31"/>
      <c r="E60" s="31"/>
      <c r="F60" s="146">
        <v>15</v>
      </c>
      <c r="G60" s="147"/>
      <c r="H60" s="147"/>
      <c r="I60" s="147"/>
      <c r="J60" s="147"/>
    </row>
    <row r="61" spans="1:10" ht="38.25">
      <c r="A61" s="31">
        <v>58</v>
      </c>
      <c r="B61" s="23" t="s">
        <v>877</v>
      </c>
      <c r="C61" s="161" t="s">
        <v>878</v>
      </c>
      <c r="D61" s="31"/>
      <c r="E61" s="31"/>
      <c r="F61" s="162">
        <v>400</v>
      </c>
      <c r="G61" s="147"/>
      <c r="H61" s="147"/>
      <c r="I61" s="147"/>
      <c r="J61" s="147"/>
    </row>
    <row r="62" spans="1:10" ht="38.25">
      <c r="A62" s="31">
        <v>59</v>
      </c>
      <c r="B62" s="12" t="s">
        <v>879</v>
      </c>
      <c r="C62" s="12" t="s">
        <v>880</v>
      </c>
      <c r="D62" s="31"/>
      <c r="E62" s="31"/>
      <c r="F62" s="146">
        <v>8</v>
      </c>
      <c r="G62" s="147"/>
      <c r="H62" s="147"/>
      <c r="I62" s="147"/>
      <c r="J62" s="147"/>
    </row>
    <row r="63" spans="1:10" ht="38.25">
      <c r="A63" s="31">
        <v>60</v>
      </c>
      <c r="B63" s="163" t="s">
        <v>881</v>
      </c>
      <c r="C63" s="12" t="s">
        <v>882</v>
      </c>
      <c r="D63" s="31"/>
      <c r="E63" s="31"/>
      <c r="F63" s="146">
        <v>30</v>
      </c>
      <c r="G63" s="147"/>
      <c r="H63" s="147"/>
      <c r="I63" s="147"/>
      <c r="J63" s="147"/>
    </row>
    <row r="64" spans="1:10" ht="38.25">
      <c r="A64" s="31">
        <v>61</v>
      </c>
      <c r="B64" s="119" t="s">
        <v>883</v>
      </c>
      <c r="C64" s="12" t="s">
        <v>884</v>
      </c>
      <c r="D64" s="156"/>
      <c r="E64" s="31"/>
      <c r="F64" s="146">
        <v>30</v>
      </c>
      <c r="G64" s="147"/>
      <c r="H64" s="147"/>
      <c r="I64" s="147"/>
      <c r="J64" s="147"/>
    </row>
    <row r="65" spans="1:10" ht="38.25">
      <c r="A65" s="31">
        <v>62</v>
      </c>
      <c r="B65" s="12" t="s">
        <v>885</v>
      </c>
      <c r="C65" s="12" t="s">
        <v>886</v>
      </c>
      <c r="D65" s="156"/>
      <c r="E65" s="31"/>
      <c r="F65" s="146">
        <v>4</v>
      </c>
      <c r="G65" s="147"/>
      <c r="H65" s="147"/>
      <c r="I65" s="147"/>
      <c r="J65" s="147"/>
    </row>
    <row r="66" spans="1:10" ht="38.25">
      <c r="A66" s="31">
        <v>63</v>
      </c>
      <c r="B66" s="12" t="s">
        <v>887</v>
      </c>
      <c r="C66" s="12" t="s">
        <v>888</v>
      </c>
      <c r="D66" s="31"/>
      <c r="E66" s="31"/>
      <c r="F66" s="146">
        <v>6</v>
      </c>
      <c r="G66" s="147"/>
      <c r="H66" s="147"/>
      <c r="I66" s="147"/>
      <c r="J66" s="147"/>
    </row>
    <row r="67" spans="1:10" ht="38.25">
      <c r="A67" s="31">
        <v>64</v>
      </c>
      <c r="B67" s="12" t="s">
        <v>546</v>
      </c>
      <c r="C67" s="12" t="s">
        <v>889</v>
      </c>
      <c r="D67" s="31"/>
      <c r="E67" s="31"/>
      <c r="F67" s="146">
        <v>90</v>
      </c>
      <c r="G67" s="147"/>
      <c r="H67" s="147"/>
      <c r="I67" s="147"/>
      <c r="J67" s="147"/>
    </row>
    <row r="68" spans="1:10" ht="25.5">
      <c r="A68" s="31">
        <v>65</v>
      </c>
      <c r="B68" s="12" t="s">
        <v>547</v>
      </c>
      <c r="C68" s="12" t="s">
        <v>890</v>
      </c>
      <c r="D68" s="31"/>
      <c r="E68" s="31"/>
      <c r="F68" s="146">
        <v>12</v>
      </c>
      <c r="G68" s="147"/>
      <c r="H68" s="147"/>
      <c r="I68" s="147"/>
      <c r="J68" s="147"/>
    </row>
    <row r="69" spans="1:10" ht="25.5">
      <c r="A69" s="31">
        <v>66</v>
      </c>
      <c r="B69" s="12" t="s">
        <v>891</v>
      </c>
      <c r="C69" s="12" t="s">
        <v>892</v>
      </c>
      <c r="D69" s="31"/>
      <c r="E69" s="31"/>
      <c r="F69" s="146">
        <v>150</v>
      </c>
      <c r="G69" s="147"/>
      <c r="H69" s="147"/>
      <c r="I69" s="147"/>
      <c r="J69" s="147"/>
    </row>
    <row r="70" spans="1:10" ht="25.5">
      <c r="A70" s="61">
        <v>67</v>
      </c>
      <c r="B70" s="26" t="s">
        <v>891</v>
      </c>
      <c r="C70" s="26" t="s">
        <v>893</v>
      </c>
      <c r="D70" s="61"/>
      <c r="E70" s="61"/>
      <c r="F70" s="148">
        <v>10</v>
      </c>
      <c r="G70" s="164"/>
      <c r="H70" s="164"/>
      <c r="I70" s="164"/>
      <c r="J70" s="164"/>
    </row>
    <row r="71" spans="1:10" ht="38.25">
      <c r="A71" s="31">
        <v>68</v>
      </c>
      <c r="B71" s="12" t="s">
        <v>894</v>
      </c>
      <c r="C71" s="12" t="s">
        <v>895</v>
      </c>
      <c r="D71" s="31"/>
      <c r="E71" s="31"/>
      <c r="F71" s="31">
        <v>8</v>
      </c>
      <c r="G71" s="31"/>
      <c r="H71" s="31"/>
      <c r="I71" s="33"/>
      <c r="J71" s="33"/>
    </row>
    <row r="72" spans="1:10" ht="38.25">
      <c r="A72" s="160">
        <v>69</v>
      </c>
      <c r="B72" s="165" t="s">
        <v>896</v>
      </c>
      <c r="C72" s="165" t="s">
        <v>897</v>
      </c>
      <c r="D72" s="160"/>
      <c r="E72" s="160"/>
      <c r="F72" s="155">
        <v>300</v>
      </c>
      <c r="G72" s="166"/>
      <c r="H72" s="166"/>
      <c r="I72" s="166"/>
      <c r="J72" s="166"/>
    </row>
    <row r="73" spans="1:10" ht="51">
      <c r="A73" s="31">
        <v>70</v>
      </c>
      <c r="B73" s="12" t="s">
        <v>898</v>
      </c>
      <c r="C73" s="12" t="s">
        <v>899</v>
      </c>
      <c r="D73" s="31"/>
      <c r="E73" s="31"/>
      <c r="F73" s="146">
        <v>12</v>
      </c>
      <c r="G73" s="147"/>
      <c r="H73" s="147"/>
      <c r="I73" s="147"/>
      <c r="J73" s="147"/>
    </row>
    <row r="74" spans="1:10" ht="38.25">
      <c r="A74" s="31">
        <v>71</v>
      </c>
      <c r="B74" s="12" t="s">
        <v>900</v>
      </c>
      <c r="C74" s="12" t="s">
        <v>901</v>
      </c>
      <c r="D74" s="31"/>
      <c r="E74" s="31"/>
      <c r="F74" s="146">
        <v>90</v>
      </c>
      <c r="G74" s="147"/>
      <c r="H74" s="147"/>
      <c r="I74" s="147"/>
      <c r="J74" s="147"/>
    </row>
    <row r="75" spans="1:10" ht="63.75" customHeight="1">
      <c r="A75" s="31">
        <v>72</v>
      </c>
      <c r="B75" s="14" t="s">
        <v>902</v>
      </c>
      <c r="C75" s="50" t="s">
        <v>903</v>
      </c>
      <c r="D75" s="31"/>
      <c r="E75" s="31"/>
      <c r="F75" s="146">
        <v>10</v>
      </c>
      <c r="G75" s="147"/>
      <c r="H75" s="147"/>
      <c r="I75" s="147"/>
      <c r="J75" s="147"/>
    </row>
    <row r="76" spans="1:10" ht="38.25">
      <c r="A76" s="31">
        <v>73</v>
      </c>
      <c r="B76" s="12" t="s">
        <v>608</v>
      </c>
      <c r="C76" s="12" t="s">
        <v>904</v>
      </c>
      <c r="D76" s="156"/>
      <c r="E76" s="154"/>
      <c r="F76" s="146">
        <v>2</v>
      </c>
      <c r="G76" s="147"/>
      <c r="H76" s="147"/>
      <c r="I76" s="147"/>
      <c r="J76" s="147"/>
    </row>
    <row r="77" spans="1:10" ht="38.25">
      <c r="A77" s="31">
        <v>74</v>
      </c>
      <c r="B77" s="12" t="s">
        <v>609</v>
      </c>
      <c r="C77" s="12" t="s">
        <v>905</v>
      </c>
      <c r="D77" s="156"/>
      <c r="E77" s="31"/>
      <c r="F77" s="146">
        <v>10</v>
      </c>
      <c r="G77" s="147"/>
      <c r="H77" s="147"/>
      <c r="I77" s="147"/>
      <c r="J77" s="147"/>
    </row>
    <row r="78" spans="1:10" ht="38.25">
      <c r="A78" s="31">
        <v>75</v>
      </c>
      <c r="B78" s="12" t="s">
        <v>609</v>
      </c>
      <c r="C78" s="12" t="s">
        <v>906</v>
      </c>
      <c r="D78" s="156"/>
      <c r="E78" s="31"/>
      <c r="F78" s="146">
        <v>20</v>
      </c>
      <c r="G78" s="147"/>
      <c r="H78" s="147"/>
      <c r="I78" s="147"/>
      <c r="J78" s="147"/>
    </row>
    <row r="79" spans="1:10" ht="38.25">
      <c r="A79" s="31">
        <v>76</v>
      </c>
      <c r="B79" s="6" t="s">
        <v>631</v>
      </c>
      <c r="C79" s="6" t="s">
        <v>907</v>
      </c>
      <c r="D79" s="141"/>
      <c r="E79" s="167"/>
      <c r="F79" s="143">
        <v>50</v>
      </c>
      <c r="G79" s="144"/>
      <c r="H79" s="144"/>
      <c r="I79" s="144"/>
      <c r="J79" s="144"/>
    </row>
    <row r="80" spans="1:10">
      <c r="A80" s="59" t="s">
        <v>273</v>
      </c>
      <c r="B80" s="160"/>
      <c r="C80" s="160"/>
      <c r="D80" s="160"/>
      <c r="E80" s="160"/>
      <c r="F80" s="168"/>
      <c r="G80" s="169"/>
      <c r="H80" s="170">
        <f>SUM(H6:H79)</f>
        <v>0</v>
      </c>
      <c r="I80" s="171">
        <f>SUM(I6:I79)</f>
        <v>0</v>
      </c>
      <c r="J80" s="172">
        <f>SUM(J6:J79)</f>
        <v>0</v>
      </c>
    </row>
    <row r="81" spans="1:10">
      <c r="A81" s="31"/>
      <c r="B81" s="31"/>
      <c r="C81" s="31"/>
      <c r="D81" s="31"/>
      <c r="E81" s="31"/>
      <c r="F81" s="32"/>
      <c r="G81" s="31"/>
      <c r="H81" s="31"/>
      <c r="I81" s="156"/>
      <c r="J81" s="173">
        <f>SUM(H80:I80)</f>
        <v>0</v>
      </c>
    </row>
    <row r="82" spans="1:10">
      <c r="A82" s="404" t="s">
        <v>1243</v>
      </c>
      <c r="B82" s="405"/>
      <c r="C82" s="406"/>
      <c r="D82" s="31"/>
      <c r="E82" s="31"/>
      <c r="F82" s="32"/>
      <c r="G82" s="31"/>
      <c r="H82" s="31"/>
      <c r="I82" s="156"/>
      <c r="J82" s="31"/>
    </row>
    <row r="83" spans="1:10">
      <c r="A83" s="31" t="s">
        <v>908</v>
      </c>
      <c r="B83" s="31"/>
      <c r="C83" s="31"/>
      <c r="D83" s="31"/>
      <c r="E83" s="31"/>
      <c r="F83" s="32"/>
      <c r="G83" s="31"/>
      <c r="H83" s="31"/>
      <c r="I83" s="156"/>
      <c r="J83" s="31"/>
    </row>
    <row r="84" spans="1:10">
      <c r="A84" s="174"/>
      <c r="B84" s="31"/>
      <c r="C84" s="31"/>
      <c r="D84" s="31"/>
      <c r="E84" s="31"/>
      <c r="F84" s="32"/>
      <c r="G84" s="31"/>
      <c r="H84" s="31"/>
      <c r="I84" s="156"/>
      <c r="J84" s="31"/>
    </row>
    <row r="85" spans="1:10">
      <c r="A85" s="31" t="s">
        <v>909</v>
      </c>
      <c r="B85" s="31"/>
      <c r="C85" s="31"/>
      <c r="D85" s="31"/>
      <c r="E85" s="31"/>
      <c r="F85" s="32"/>
      <c r="G85" s="31"/>
      <c r="H85" s="31"/>
      <c r="I85" s="156"/>
      <c r="J85" s="31"/>
    </row>
    <row r="88" spans="1:10" ht="61.5" customHeight="1">
      <c r="G88" s="396" t="s">
        <v>1249</v>
      </c>
      <c r="H88" s="396"/>
    </row>
  </sheetData>
  <sheetProtection selectLockedCells="1" selectUnlockedCells="1"/>
  <mergeCells count="4">
    <mergeCell ref="A2:J2"/>
    <mergeCell ref="A1:J1"/>
    <mergeCell ref="A82:C82"/>
    <mergeCell ref="G88:H88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topLeftCell="A79" workbookViewId="0">
      <selection activeCell="L19" sqref="L19"/>
    </sheetView>
  </sheetViews>
  <sheetFormatPr defaultRowHeight="12.75"/>
  <cols>
    <col min="1" max="1" width="7" customWidth="1"/>
    <col min="2" max="2" width="25.5703125" customWidth="1"/>
    <col min="3" max="3" width="25.140625" customWidth="1"/>
    <col min="4" max="4" width="9.7109375" customWidth="1"/>
    <col min="5" max="5" width="13.42578125" customWidth="1"/>
    <col min="6" max="7" width="9" customWidth="1"/>
    <col min="8" max="8" width="9.42578125" customWidth="1"/>
    <col min="9" max="9" width="9" customWidth="1"/>
    <col min="10" max="10" width="11" customWidth="1"/>
  </cols>
  <sheetData>
    <row r="1" spans="1:10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386" t="s">
        <v>1239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0" ht="12.75" customHeight="1">
      <c r="A3" s="358" t="s">
        <v>1260</v>
      </c>
      <c r="B3" s="359"/>
      <c r="C3" s="359"/>
      <c r="D3" s="359"/>
      <c r="E3" s="359"/>
      <c r="F3" s="359"/>
      <c r="G3" s="359"/>
      <c r="H3" s="359"/>
      <c r="I3" s="359"/>
      <c r="J3" s="176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0" ht="63.75">
      <c r="A5" s="67" t="s">
        <v>1</v>
      </c>
      <c r="B5" s="67" t="s">
        <v>2</v>
      </c>
      <c r="C5" s="178" t="s">
        <v>3</v>
      </c>
      <c r="D5" s="67" t="s">
        <v>4</v>
      </c>
      <c r="E5" s="67" t="s">
        <v>5</v>
      </c>
      <c r="F5" s="67" t="s">
        <v>6</v>
      </c>
      <c r="G5" s="69" t="s">
        <v>7</v>
      </c>
      <c r="H5" s="69" t="s">
        <v>8</v>
      </c>
      <c r="I5" s="69" t="s">
        <v>9</v>
      </c>
      <c r="J5" s="69" t="s">
        <v>10</v>
      </c>
    </row>
    <row r="6" spans="1:10" ht="25.5">
      <c r="A6" s="141">
        <v>1</v>
      </c>
      <c r="B6" s="47" t="s">
        <v>910</v>
      </c>
      <c r="C6" s="47" t="s">
        <v>911</v>
      </c>
      <c r="D6" s="6"/>
      <c r="E6" s="6"/>
      <c r="F6" s="6">
        <v>80</v>
      </c>
      <c r="G6" s="9"/>
      <c r="H6" s="9"/>
      <c r="I6" s="9"/>
      <c r="J6" s="9"/>
    </row>
    <row r="7" spans="1:10" ht="25.5">
      <c r="A7" s="141">
        <v>2</v>
      </c>
      <c r="B7" s="47" t="s">
        <v>910</v>
      </c>
      <c r="C7" s="47" t="s">
        <v>912</v>
      </c>
      <c r="D7" s="6"/>
      <c r="E7" s="6"/>
      <c r="F7" s="6">
        <v>350</v>
      </c>
      <c r="G7" s="9"/>
      <c r="H7" s="9"/>
      <c r="I7" s="9"/>
      <c r="J7" s="9"/>
    </row>
    <row r="8" spans="1:10">
      <c r="A8" s="141">
        <v>3</v>
      </c>
      <c r="B8" s="47" t="s">
        <v>910</v>
      </c>
      <c r="C8" s="47" t="s">
        <v>913</v>
      </c>
      <c r="D8" s="6"/>
      <c r="E8" s="6"/>
      <c r="F8" s="6">
        <v>3</v>
      </c>
      <c r="G8" s="9"/>
      <c r="H8" s="9"/>
      <c r="I8" s="9"/>
      <c r="J8" s="9"/>
    </row>
    <row r="9" spans="1:10">
      <c r="A9" s="141">
        <v>4</v>
      </c>
      <c r="B9" s="47" t="s">
        <v>914</v>
      </c>
      <c r="C9" s="47" t="s">
        <v>915</v>
      </c>
      <c r="D9" s="6"/>
      <c r="E9" s="6"/>
      <c r="F9" s="6">
        <v>40</v>
      </c>
      <c r="G9" s="9"/>
      <c r="H9" s="9"/>
      <c r="I9" s="9"/>
      <c r="J9" s="9"/>
    </row>
    <row r="10" spans="1:10" ht="25.5">
      <c r="A10" s="141">
        <v>5</v>
      </c>
      <c r="B10" s="47" t="s">
        <v>916</v>
      </c>
      <c r="C10" s="47" t="s">
        <v>917</v>
      </c>
      <c r="D10" s="6"/>
      <c r="E10" s="6"/>
      <c r="F10" s="6">
        <v>850</v>
      </c>
      <c r="G10" s="9"/>
      <c r="H10" s="9"/>
      <c r="I10" s="9"/>
      <c r="J10" s="9"/>
    </row>
    <row r="11" spans="1:10" ht="25.5">
      <c r="A11" s="141">
        <v>6</v>
      </c>
      <c r="B11" s="47" t="s">
        <v>918</v>
      </c>
      <c r="C11" s="47" t="s">
        <v>919</v>
      </c>
      <c r="D11" s="6"/>
      <c r="E11" s="6"/>
      <c r="F11" s="6">
        <v>8</v>
      </c>
      <c r="G11" s="9"/>
      <c r="H11" s="9"/>
      <c r="I11" s="9"/>
      <c r="J11" s="9"/>
    </row>
    <row r="12" spans="1:10" ht="25.5">
      <c r="A12" s="141">
        <v>7</v>
      </c>
      <c r="B12" s="47" t="s">
        <v>918</v>
      </c>
      <c r="C12" s="47" t="s">
        <v>920</v>
      </c>
      <c r="D12" s="6"/>
      <c r="E12" s="6"/>
      <c r="F12" s="6">
        <v>60</v>
      </c>
      <c r="G12" s="9"/>
      <c r="H12" s="9"/>
      <c r="I12" s="9"/>
      <c r="J12" s="9"/>
    </row>
    <row r="13" spans="1:10" ht="51">
      <c r="A13" s="141">
        <v>8</v>
      </c>
      <c r="B13" s="47" t="s">
        <v>921</v>
      </c>
      <c r="C13" s="47" t="s">
        <v>922</v>
      </c>
      <c r="D13" s="8"/>
      <c r="E13" s="8"/>
      <c r="F13" s="47">
        <v>35</v>
      </c>
      <c r="G13" s="113"/>
      <c r="H13" s="113"/>
      <c r="I13" s="113"/>
      <c r="J13" s="113"/>
    </row>
    <row r="14" spans="1:10" ht="38.25">
      <c r="A14" s="141">
        <v>9</v>
      </c>
      <c r="B14" s="47" t="s">
        <v>923</v>
      </c>
      <c r="C14" s="47" t="s">
        <v>924</v>
      </c>
      <c r="D14" s="8"/>
      <c r="E14" s="8"/>
      <c r="F14" s="47">
        <v>100</v>
      </c>
      <c r="G14" s="113"/>
      <c r="H14" s="113"/>
      <c r="I14" s="113"/>
      <c r="J14" s="113"/>
    </row>
    <row r="15" spans="1:10" ht="25.5">
      <c r="A15" s="141">
        <v>10</v>
      </c>
      <c r="B15" s="47" t="s">
        <v>925</v>
      </c>
      <c r="C15" s="47" t="s">
        <v>926</v>
      </c>
      <c r="D15" s="6"/>
      <c r="E15" s="6"/>
      <c r="F15" s="6">
        <v>450</v>
      </c>
      <c r="G15" s="9"/>
      <c r="H15" s="9"/>
      <c r="I15" s="9"/>
      <c r="J15" s="9"/>
    </row>
    <row r="16" spans="1:10" ht="25.5">
      <c r="A16" s="141">
        <v>11</v>
      </c>
      <c r="B16" s="47" t="s">
        <v>927</v>
      </c>
      <c r="C16" s="47" t="s">
        <v>928</v>
      </c>
      <c r="D16" s="6"/>
      <c r="E16" s="6"/>
      <c r="F16" s="6">
        <v>20</v>
      </c>
      <c r="G16" s="9"/>
      <c r="H16" s="9"/>
      <c r="I16" s="9"/>
      <c r="J16" s="9"/>
    </row>
    <row r="17" spans="1:10" ht="25.5">
      <c r="A17" s="141">
        <v>12</v>
      </c>
      <c r="B17" s="47" t="s">
        <v>927</v>
      </c>
      <c r="C17" s="47" t="s">
        <v>929</v>
      </c>
      <c r="D17" s="6"/>
      <c r="E17" s="6"/>
      <c r="F17" s="6">
        <v>40</v>
      </c>
      <c r="G17" s="9"/>
      <c r="H17" s="9"/>
      <c r="I17" s="9"/>
      <c r="J17" s="9"/>
    </row>
    <row r="18" spans="1:10">
      <c r="A18" s="141">
        <v>13</v>
      </c>
      <c r="B18" s="47" t="s">
        <v>930</v>
      </c>
      <c r="C18" s="47" t="s">
        <v>931</v>
      </c>
      <c r="D18" s="6"/>
      <c r="E18" s="6"/>
      <c r="F18" s="6">
        <v>80</v>
      </c>
      <c r="G18" s="9"/>
      <c r="H18" s="9"/>
      <c r="I18" s="9"/>
      <c r="J18" s="9"/>
    </row>
    <row r="19" spans="1:10" ht="25.5">
      <c r="A19" s="141">
        <v>14</v>
      </c>
      <c r="B19" s="47" t="s">
        <v>932</v>
      </c>
      <c r="C19" s="47" t="s">
        <v>933</v>
      </c>
      <c r="D19" s="6"/>
      <c r="E19" s="6"/>
      <c r="F19" s="6">
        <v>250</v>
      </c>
      <c r="G19" s="9"/>
      <c r="H19" s="9"/>
      <c r="I19" s="9"/>
      <c r="J19" s="9"/>
    </row>
    <row r="20" spans="1:10">
      <c r="A20" s="141">
        <v>15</v>
      </c>
      <c r="B20" s="47" t="s">
        <v>934</v>
      </c>
      <c r="C20" s="47" t="s">
        <v>935</v>
      </c>
      <c r="D20" s="6"/>
      <c r="E20" s="6"/>
      <c r="F20" s="6">
        <v>3</v>
      </c>
      <c r="G20" s="9"/>
      <c r="H20" s="9"/>
      <c r="I20" s="9"/>
      <c r="J20" s="9"/>
    </row>
    <row r="21" spans="1:10">
      <c r="A21" s="141">
        <v>16</v>
      </c>
      <c r="B21" s="47" t="s">
        <v>936</v>
      </c>
      <c r="C21" s="47" t="s">
        <v>937</v>
      </c>
      <c r="D21" s="6"/>
      <c r="E21" s="6"/>
      <c r="F21" s="6">
        <v>3</v>
      </c>
      <c r="G21" s="9"/>
      <c r="H21" s="9"/>
      <c r="I21" s="9"/>
      <c r="J21" s="9"/>
    </row>
    <row r="22" spans="1:10">
      <c r="A22" s="141">
        <v>17</v>
      </c>
      <c r="B22" s="47" t="s">
        <v>938</v>
      </c>
      <c r="C22" s="47" t="s">
        <v>939</v>
      </c>
      <c r="D22" s="6"/>
      <c r="E22" s="6"/>
      <c r="F22" s="6">
        <v>60</v>
      </c>
      <c r="G22" s="9"/>
      <c r="H22" s="9"/>
      <c r="I22" s="9"/>
      <c r="J22" s="9"/>
    </row>
    <row r="23" spans="1:10">
      <c r="A23" s="141">
        <v>18</v>
      </c>
      <c r="B23" s="47" t="s">
        <v>940</v>
      </c>
      <c r="C23" s="47" t="s">
        <v>941</v>
      </c>
      <c r="D23" s="6"/>
      <c r="E23" s="6"/>
      <c r="F23" s="6">
        <v>5</v>
      </c>
      <c r="G23" s="9"/>
      <c r="H23" s="9"/>
      <c r="I23" s="9"/>
      <c r="J23" s="9"/>
    </row>
    <row r="24" spans="1:10">
      <c r="A24" s="141">
        <v>19</v>
      </c>
      <c r="B24" s="47" t="s">
        <v>940</v>
      </c>
      <c r="C24" s="47" t="s">
        <v>942</v>
      </c>
      <c r="D24" s="6"/>
      <c r="E24" s="6"/>
      <c r="F24" s="6">
        <v>5</v>
      </c>
      <c r="G24" s="9"/>
      <c r="H24" s="9"/>
      <c r="I24" s="9"/>
      <c r="J24" s="9"/>
    </row>
    <row r="25" spans="1:10">
      <c r="A25" s="141">
        <v>20</v>
      </c>
      <c r="B25" s="47" t="s">
        <v>943</v>
      </c>
      <c r="C25" s="47" t="s">
        <v>944</v>
      </c>
      <c r="D25" s="6"/>
      <c r="E25" s="6"/>
      <c r="F25" s="6">
        <v>300</v>
      </c>
      <c r="G25" s="9"/>
      <c r="H25" s="9"/>
      <c r="I25" s="9"/>
      <c r="J25" s="9"/>
    </row>
    <row r="26" spans="1:10" ht="25.5">
      <c r="A26" s="141">
        <v>21</v>
      </c>
      <c r="B26" s="47" t="s">
        <v>945</v>
      </c>
      <c r="C26" s="47" t="s">
        <v>946</v>
      </c>
      <c r="D26" s="6"/>
      <c r="E26" s="6"/>
      <c r="F26" s="6">
        <v>250</v>
      </c>
      <c r="G26" s="9"/>
      <c r="H26" s="9"/>
      <c r="I26" s="9"/>
      <c r="J26" s="9"/>
    </row>
    <row r="27" spans="1:10" ht="25.5">
      <c r="A27" s="141">
        <v>22</v>
      </c>
      <c r="B27" s="47" t="s">
        <v>947</v>
      </c>
      <c r="C27" s="47" t="s">
        <v>948</v>
      </c>
      <c r="D27" s="6"/>
      <c r="E27" s="6"/>
      <c r="F27" s="6">
        <v>3100</v>
      </c>
      <c r="G27" s="9"/>
      <c r="H27" s="9"/>
      <c r="I27" s="9"/>
      <c r="J27" s="9"/>
    </row>
    <row r="28" spans="1:10" ht="25.5">
      <c r="A28" s="141">
        <v>23</v>
      </c>
      <c r="B28" s="47" t="s">
        <v>947</v>
      </c>
      <c r="C28" s="47" t="s">
        <v>949</v>
      </c>
      <c r="D28" s="6"/>
      <c r="E28" s="6"/>
      <c r="F28" s="6">
        <v>1100</v>
      </c>
      <c r="G28" s="9"/>
      <c r="H28" s="9"/>
      <c r="I28" s="9"/>
      <c r="J28" s="9"/>
    </row>
    <row r="29" spans="1:10">
      <c r="A29" s="141">
        <v>24</v>
      </c>
      <c r="B29" s="47" t="s">
        <v>950</v>
      </c>
      <c r="C29" s="47" t="s">
        <v>951</v>
      </c>
      <c r="D29" s="6"/>
      <c r="E29" s="6"/>
      <c r="F29" s="6">
        <v>35</v>
      </c>
      <c r="G29" s="9"/>
      <c r="H29" s="9"/>
      <c r="I29" s="9"/>
      <c r="J29" s="9"/>
    </row>
    <row r="30" spans="1:10">
      <c r="A30" s="141">
        <v>25</v>
      </c>
      <c r="B30" s="47" t="s">
        <v>950</v>
      </c>
      <c r="C30" s="47" t="s">
        <v>952</v>
      </c>
      <c r="D30" s="6"/>
      <c r="E30" s="6"/>
      <c r="F30" s="6">
        <v>200</v>
      </c>
      <c r="G30" s="9"/>
      <c r="H30" s="9"/>
      <c r="I30" s="9"/>
      <c r="J30" s="9"/>
    </row>
    <row r="31" spans="1:10">
      <c r="A31" s="141">
        <v>26</v>
      </c>
      <c r="B31" s="47" t="s">
        <v>950</v>
      </c>
      <c r="C31" s="47" t="s">
        <v>953</v>
      </c>
      <c r="D31" s="6"/>
      <c r="E31" s="6"/>
      <c r="F31" s="6">
        <v>20</v>
      </c>
      <c r="G31" s="9"/>
      <c r="H31" s="9"/>
      <c r="I31" s="9"/>
      <c r="J31" s="9"/>
    </row>
    <row r="32" spans="1:10">
      <c r="A32" s="141">
        <v>27</v>
      </c>
      <c r="B32" s="47" t="s">
        <v>954</v>
      </c>
      <c r="C32" s="47" t="s">
        <v>955</v>
      </c>
      <c r="D32" s="6"/>
      <c r="E32" s="6"/>
      <c r="F32" s="6">
        <v>60</v>
      </c>
      <c r="G32" s="9"/>
      <c r="H32" s="9"/>
      <c r="I32" s="9"/>
      <c r="J32" s="9"/>
    </row>
    <row r="33" spans="1:10">
      <c r="A33" s="141">
        <v>28</v>
      </c>
      <c r="B33" s="47" t="s">
        <v>954</v>
      </c>
      <c r="C33" s="47" t="s">
        <v>956</v>
      </c>
      <c r="D33" s="6"/>
      <c r="E33" s="6"/>
      <c r="F33" s="6">
        <v>8</v>
      </c>
      <c r="G33" s="9"/>
      <c r="H33" s="9"/>
      <c r="I33" s="9"/>
      <c r="J33" s="9"/>
    </row>
    <row r="34" spans="1:10">
      <c r="A34" s="141">
        <v>29</v>
      </c>
      <c r="B34" s="47" t="s">
        <v>954</v>
      </c>
      <c r="C34" s="47" t="s">
        <v>957</v>
      </c>
      <c r="D34" s="6"/>
      <c r="E34" s="6"/>
      <c r="F34" s="6">
        <v>25</v>
      </c>
      <c r="G34" s="9"/>
      <c r="H34" s="9"/>
      <c r="I34" s="9"/>
      <c r="J34" s="9"/>
    </row>
    <row r="35" spans="1:10">
      <c r="A35" s="141">
        <v>30</v>
      </c>
      <c r="B35" s="47" t="s">
        <v>958</v>
      </c>
      <c r="C35" s="47" t="s">
        <v>959</v>
      </c>
      <c r="D35" s="6"/>
      <c r="E35" s="6"/>
      <c r="F35" s="6">
        <v>80</v>
      </c>
      <c r="G35" s="9"/>
      <c r="H35" s="9"/>
      <c r="I35" s="9"/>
      <c r="J35" s="9"/>
    </row>
    <row r="36" spans="1:10" ht="25.5">
      <c r="A36" s="141">
        <v>31</v>
      </c>
      <c r="B36" s="47" t="s">
        <v>958</v>
      </c>
      <c r="C36" s="47" t="s">
        <v>960</v>
      </c>
      <c r="D36" s="6"/>
      <c r="E36" s="6"/>
      <c r="F36" s="6">
        <v>80</v>
      </c>
      <c r="G36" s="9"/>
      <c r="H36" s="9"/>
      <c r="I36" s="9"/>
      <c r="J36" s="9"/>
    </row>
    <row r="37" spans="1:10">
      <c r="A37" s="141">
        <v>32</v>
      </c>
      <c r="B37" s="47" t="s">
        <v>961</v>
      </c>
      <c r="C37" s="47" t="s">
        <v>962</v>
      </c>
      <c r="D37" s="6"/>
      <c r="E37" s="6"/>
      <c r="F37" s="6">
        <v>5</v>
      </c>
      <c r="G37" s="9"/>
      <c r="H37" s="9"/>
      <c r="I37" s="9"/>
      <c r="J37" s="9"/>
    </row>
    <row r="38" spans="1:10">
      <c r="A38" s="141">
        <v>33</v>
      </c>
      <c r="B38" s="47" t="s">
        <v>961</v>
      </c>
      <c r="C38" s="47" t="s">
        <v>963</v>
      </c>
      <c r="D38" s="6"/>
      <c r="E38" s="6"/>
      <c r="F38" s="6">
        <v>60</v>
      </c>
      <c r="G38" s="9"/>
      <c r="H38" s="9"/>
      <c r="I38" s="9"/>
      <c r="J38" s="9"/>
    </row>
    <row r="39" spans="1:10">
      <c r="A39" s="141">
        <v>34</v>
      </c>
      <c r="B39" s="47" t="s">
        <v>961</v>
      </c>
      <c r="C39" s="47" t="s">
        <v>964</v>
      </c>
      <c r="D39" s="6"/>
      <c r="E39" s="6"/>
      <c r="F39" s="6">
        <v>450</v>
      </c>
      <c r="G39" s="9"/>
      <c r="H39" s="9"/>
      <c r="I39" s="9"/>
      <c r="J39" s="9"/>
    </row>
    <row r="40" spans="1:10">
      <c r="A40" s="141">
        <v>35</v>
      </c>
      <c r="B40" s="47" t="s">
        <v>965</v>
      </c>
      <c r="C40" s="47" t="s">
        <v>966</v>
      </c>
      <c r="D40" s="6"/>
      <c r="E40" s="6"/>
      <c r="F40" s="6">
        <v>450</v>
      </c>
      <c r="G40" s="9"/>
      <c r="H40" s="9"/>
      <c r="I40" s="9"/>
      <c r="J40" s="9"/>
    </row>
    <row r="41" spans="1:10">
      <c r="A41" s="141">
        <v>36</v>
      </c>
      <c r="B41" s="47" t="s">
        <v>965</v>
      </c>
      <c r="C41" s="47" t="s">
        <v>967</v>
      </c>
      <c r="D41" s="6"/>
      <c r="E41" s="6"/>
      <c r="F41" s="6">
        <v>400</v>
      </c>
      <c r="G41" s="9"/>
      <c r="H41" s="9"/>
      <c r="I41" s="9"/>
      <c r="J41" s="9"/>
    </row>
    <row r="42" spans="1:10">
      <c r="A42" s="141">
        <v>37</v>
      </c>
      <c r="B42" s="47" t="s">
        <v>965</v>
      </c>
      <c r="C42" s="47" t="s">
        <v>968</v>
      </c>
      <c r="D42" s="6"/>
      <c r="E42" s="6"/>
      <c r="F42" s="6">
        <v>25</v>
      </c>
      <c r="G42" s="9"/>
      <c r="H42" s="9"/>
      <c r="I42" s="9"/>
      <c r="J42" s="9"/>
    </row>
    <row r="43" spans="1:10" ht="25.5">
      <c r="A43" s="141">
        <v>38</v>
      </c>
      <c r="B43" s="47" t="s">
        <v>969</v>
      </c>
      <c r="C43" s="47" t="s">
        <v>970</v>
      </c>
      <c r="D43" s="6"/>
      <c r="E43" s="6"/>
      <c r="F43" s="6">
        <v>20</v>
      </c>
      <c r="G43" s="9"/>
      <c r="H43" s="9"/>
      <c r="I43" s="9"/>
      <c r="J43" s="9"/>
    </row>
    <row r="44" spans="1:10">
      <c r="A44" s="141">
        <v>39</v>
      </c>
      <c r="B44" s="47" t="s">
        <v>971</v>
      </c>
      <c r="C44" s="47" t="s">
        <v>972</v>
      </c>
      <c r="D44" s="6"/>
      <c r="E44" s="183"/>
      <c r="F44" s="6">
        <v>50</v>
      </c>
      <c r="G44" s="9"/>
      <c r="H44" s="9"/>
      <c r="I44" s="9"/>
      <c r="J44" s="9"/>
    </row>
    <row r="45" spans="1:10">
      <c r="A45" s="141">
        <v>40</v>
      </c>
      <c r="B45" s="47" t="s">
        <v>973</v>
      </c>
      <c r="C45" s="184" t="s">
        <v>974</v>
      </c>
      <c r="D45" s="185"/>
      <c r="E45" s="6"/>
      <c r="F45" s="21">
        <v>20</v>
      </c>
      <c r="G45" s="9"/>
      <c r="H45" s="9"/>
      <c r="I45" s="9"/>
      <c r="J45" s="9"/>
    </row>
    <row r="46" spans="1:10">
      <c r="A46" s="141">
        <v>41</v>
      </c>
      <c r="B46" s="112" t="s">
        <v>975</v>
      </c>
      <c r="C46" s="112" t="s">
        <v>976</v>
      </c>
      <c r="D46" s="186"/>
      <c r="E46" s="8"/>
      <c r="F46" s="187">
        <v>2</v>
      </c>
      <c r="G46" s="8"/>
      <c r="H46" s="9"/>
      <c r="I46" s="9"/>
      <c r="J46" s="9"/>
    </row>
    <row r="47" spans="1:10" ht="38.25">
      <c r="A47" s="141">
        <v>42</v>
      </c>
      <c r="B47" s="112" t="s">
        <v>977</v>
      </c>
      <c r="C47" s="84" t="s">
        <v>978</v>
      </c>
      <c r="D47" s="186"/>
      <c r="E47" s="8"/>
      <c r="F47" s="187">
        <v>30</v>
      </c>
      <c r="G47" s="8"/>
      <c r="H47" s="9"/>
      <c r="I47" s="9"/>
      <c r="J47" s="9"/>
    </row>
    <row r="48" spans="1:10" ht="25.5">
      <c r="A48" s="141">
        <v>43</v>
      </c>
      <c r="B48" s="112" t="s">
        <v>977</v>
      </c>
      <c r="C48" s="84" t="s">
        <v>979</v>
      </c>
      <c r="D48" s="186"/>
      <c r="E48" s="188"/>
      <c r="F48" s="187">
        <v>1</v>
      </c>
      <c r="G48" s="8"/>
      <c r="H48" s="9"/>
      <c r="I48" s="9"/>
      <c r="J48" s="9"/>
    </row>
    <row r="49" spans="1:10">
      <c r="A49" s="141">
        <v>44</v>
      </c>
      <c r="B49" s="47" t="s">
        <v>980</v>
      </c>
      <c r="C49" s="47" t="s">
        <v>981</v>
      </c>
      <c r="D49" s="6"/>
      <c r="E49" s="189"/>
      <c r="F49" s="6">
        <v>3</v>
      </c>
      <c r="G49" s="9"/>
      <c r="H49" s="9"/>
      <c r="I49" s="9"/>
      <c r="J49" s="9"/>
    </row>
    <row r="50" spans="1:10" ht="25.5">
      <c r="A50" s="141">
        <v>45</v>
      </c>
      <c r="B50" s="47" t="s">
        <v>980</v>
      </c>
      <c r="C50" s="47" t="s">
        <v>982</v>
      </c>
      <c r="D50" s="6"/>
      <c r="E50" s="6"/>
      <c r="F50" s="6">
        <v>2</v>
      </c>
      <c r="G50" s="9"/>
      <c r="H50" s="9"/>
      <c r="I50" s="9"/>
      <c r="J50" s="9"/>
    </row>
    <row r="51" spans="1:10">
      <c r="A51" s="141">
        <v>46</v>
      </c>
      <c r="B51" s="47" t="s">
        <v>980</v>
      </c>
      <c r="C51" s="47" t="s">
        <v>983</v>
      </c>
      <c r="D51" s="6"/>
      <c r="E51" s="6"/>
      <c r="F51" s="6">
        <v>15</v>
      </c>
      <c r="G51" s="9"/>
      <c r="H51" s="9"/>
      <c r="I51" s="9"/>
      <c r="J51" s="9"/>
    </row>
    <row r="52" spans="1:10">
      <c r="A52" s="141">
        <v>47</v>
      </c>
      <c r="B52" s="47" t="s">
        <v>984</v>
      </c>
      <c r="C52" s="47" t="s">
        <v>985</v>
      </c>
      <c r="D52" s="6"/>
      <c r="E52" s="6"/>
      <c r="F52" s="6">
        <v>35</v>
      </c>
      <c r="G52" s="9"/>
      <c r="H52" s="9"/>
      <c r="I52" s="9"/>
      <c r="J52" s="9"/>
    </row>
    <row r="53" spans="1:10">
      <c r="A53" s="141">
        <v>48</v>
      </c>
      <c r="B53" s="47" t="s">
        <v>986</v>
      </c>
      <c r="C53" s="47" t="s">
        <v>987</v>
      </c>
      <c r="D53" s="8"/>
      <c r="E53" s="8"/>
      <c r="F53" s="8">
        <v>4</v>
      </c>
      <c r="G53" s="8"/>
      <c r="H53" s="9"/>
      <c r="I53" s="9"/>
      <c r="J53" s="9"/>
    </row>
    <row r="54" spans="1:10">
      <c r="A54" s="141">
        <v>49</v>
      </c>
      <c r="B54" s="47" t="s">
        <v>986</v>
      </c>
      <c r="C54" s="112" t="s">
        <v>988</v>
      </c>
      <c r="D54" s="8"/>
      <c r="E54" s="8"/>
      <c r="F54" s="8">
        <v>3</v>
      </c>
      <c r="G54" s="8"/>
      <c r="H54" s="9"/>
      <c r="I54" s="9"/>
      <c r="J54" s="9"/>
    </row>
    <row r="55" spans="1:10">
      <c r="A55" s="141">
        <v>50</v>
      </c>
      <c r="B55" s="47" t="s">
        <v>986</v>
      </c>
      <c r="C55" s="47" t="s">
        <v>989</v>
      </c>
      <c r="D55" s="6"/>
      <c r="E55" s="6"/>
      <c r="F55" s="6">
        <v>210</v>
      </c>
      <c r="G55" s="9"/>
      <c r="H55" s="9"/>
      <c r="I55" s="9"/>
      <c r="J55" s="9"/>
    </row>
    <row r="56" spans="1:10">
      <c r="A56" s="141">
        <v>51</v>
      </c>
      <c r="B56" s="47" t="s">
        <v>986</v>
      </c>
      <c r="C56" s="112" t="s">
        <v>990</v>
      </c>
      <c r="D56" s="8"/>
      <c r="E56" s="8"/>
      <c r="F56" s="8">
        <v>80</v>
      </c>
      <c r="G56" s="10"/>
      <c r="H56" s="9"/>
      <c r="I56" s="9"/>
      <c r="J56" s="9"/>
    </row>
    <row r="57" spans="1:10">
      <c r="A57" s="141">
        <v>52</v>
      </c>
      <c r="B57" s="47" t="s">
        <v>986</v>
      </c>
      <c r="C57" s="112" t="s">
        <v>991</v>
      </c>
      <c r="D57" s="8"/>
      <c r="E57" s="8"/>
      <c r="F57" s="8">
        <v>10</v>
      </c>
      <c r="G57" s="10"/>
      <c r="H57" s="9"/>
      <c r="I57" s="9"/>
      <c r="J57" s="9"/>
    </row>
    <row r="58" spans="1:10">
      <c r="A58" s="141">
        <v>53</v>
      </c>
      <c r="B58" s="47" t="s">
        <v>992</v>
      </c>
      <c r="C58" s="47" t="s">
        <v>993</v>
      </c>
      <c r="D58" s="6"/>
      <c r="E58" s="6"/>
      <c r="F58" s="6">
        <v>10</v>
      </c>
      <c r="G58" s="9"/>
      <c r="H58" s="9"/>
      <c r="I58" s="9"/>
      <c r="J58" s="9"/>
    </row>
    <row r="59" spans="1:10">
      <c r="A59" s="141">
        <v>54</v>
      </c>
      <c r="B59" s="47" t="s">
        <v>992</v>
      </c>
      <c r="C59" s="47" t="s">
        <v>994</v>
      </c>
      <c r="D59" s="6"/>
      <c r="E59" s="6"/>
      <c r="F59" s="6">
        <v>5</v>
      </c>
      <c r="G59" s="9"/>
      <c r="H59" s="9"/>
      <c r="I59" s="9"/>
      <c r="J59" s="9"/>
    </row>
    <row r="60" spans="1:10" ht="63.75">
      <c r="A60" s="141">
        <v>55</v>
      </c>
      <c r="B60" s="47" t="s">
        <v>995</v>
      </c>
      <c r="C60" s="47" t="s">
        <v>996</v>
      </c>
      <c r="D60" s="6"/>
      <c r="E60" s="6"/>
      <c r="F60" s="6">
        <v>22</v>
      </c>
      <c r="G60" s="9"/>
      <c r="H60" s="9"/>
      <c r="I60" s="9"/>
      <c r="J60" s="9"/>
    </row>
    <row r="61" spans="1:10" ht="63.75">
      <c r="A61" s="141">
        <v>56</v>
      </c>
      <c r="B61" s="47" t="s">
        <v>997</v>
      </c>
      <c r="C61" s="47" t="s">
        <v>998</v>
      </c>
      <c r="D61" s="6"/>
      <c r="E61" s="6"/>
      <c r="F61" s="6">
        <v>200</v>
      </c>
      <c r="G61" s="9"/>
      <c r="H61" s="9"/>
      <c r="I61" s="9"/>
      <c r="J61" s="9"/>
    </row>
    <row r="62" spans="1:10">
      <c r="A62" s="141">
        <v>57</v>
      </c>
      <c r="B62" s="47" t="s">
        <v>999</v>
      </c>
      <c r="C62" s="47" t="s">
        <v>1000</v>
      </c>
      <c r="D62" s="6"/>
      <c r="E62" s="6"/>
      <c r="F62" s="6">
        <v>15</v>
      </c>
      <c r="G62" s="9"/>
      <c r="H62" s="9"/>
      <c r="I62" s="9"/>
      <c r="J62" s="9"/>
    </row>
    <row r="63" spans="1:10">
      <c r="A63" s="141">
        <v>58</v>
      </c>
      <c r="B63" s="47" t="s">
        <v>1001</v>
      </c>
      <c r="C63" s="47" t="s">
        <v>1002</v>
      </c>
      <c r="D63" s="6"/>
      <c r="E63" s="6"/>
      <c r="F63" s="6">
        <v>2</v>
      </c>
      <c r="G63" s="9"/>
      <c r="H63" s="9"/>
      <c r="I63" s="9"/>
      <c r="J63" s="9"/>
    </row>
    <row r="64" spans="1:10">
      <c r="A64" s="141">
        <v>59</v>
      </c>
      <c r="B64" s="47" t="s">
        <v>1003</v>
      </c>
      <c r="C64" s="47" t="s">
        <v>1004</v>
      </c>
      <c r="D64" s="6"/>
      <c r="E64" s="6"/>
      <c r="F64" s="6">
        <v>4</v>
      </c>
      <c r="G64" s="9"/>
      <c r="H64" s="9"/>
      <c r="I64" s="9"/>
      <c r="J64" s="9"/>
    </row>
    <row r="65" spans="1:10">
      <c r="A65" s="141">
        <v>60</v>
      </c>
      <c r="B65" s="47" t="s">
        <v>1003</v>
      </c>
      <c r="C65" s="47" t="s">
        <v>1005</v>
      </c>
      <c r="D65" s="6"/>
      <c r="E65" s="6"/>
      <c r="F65" s="6">
        <v>8</v>
      </c>
      <c r="G65" s="9"/>
      <c r="H65" s="9"/>
      <c r="I65" s="9"/>
      <c r="J65" s="9"/>
    </row>
    <row r="66" spans="1:10" ht="25.5">
      <c r="A66" s="141">
        <v>61</v>
      </c>
      <c r="B66" s="47" t="s">
        <v>1003</v>
      </c>
      <c r="C66" s="47" t="s">
        <v>1006</v>
      </c>
      <c r="D66" s="6"/>
      <c r="E66" s="6"/>
      <c r="F66" s="6">
        <v>250</v>
      </c>
      <c r="G66" s="9"/>
      <c r="H66" s="9"/>
      <c r="I66" s="9"/>
      <c r="J66" s="9"/>
    </row>
    <row r="67" spans="1:10" ht="25.5">
      <c r="A67" s="141">
        <v>62</v>
      </c>
      <c r="B67" s="47" t="s">
        <v>1007</v>
      </c>
      <c r="C67" s="47" t="s">
        <v>1008</v>
      </c>
      <c r="D67" s="6"/>
      <c r="E67" s="6"/>
      <c r="F67" s="6">
        <v>5</v>
      </c>
      <c r="G67" s="9"/>
      <c r="H67" s="9"/>
      <c r="I67" s="9"/>
      <c r="J67" s="9"/>
    </row>
    <row r="68" spans="1:10">
      <c r="A68" s="141">
        <v>63</v>
      </c>
      <c r="B68" s="47" t="s">
        <v>1007</v>
      </c>
      <c r="C68" s="47" t="s">
        <v>1009</v>
      </c>
      <c r="D68" s="6"/>
      <c r="E68" s="6"/>
      <c r="F68" s="6">
        <v>3</v>
      </c>
      <c r="G68" s="9"/>
      <c r="H68" s="9"/>
      <c r="I68" s="9"/>
      <c r="J68" s="9"/>
    </row>
    <row r="69" spans="1:10">
      <c r="A69" s="141">
        <v>64</v>
      </c>
      <c r="B69" s="47" t="s">
        <v>1007</v>
      </c>
      <c r="C69" s="47" t="s">
        <v>1010</v>
      </c>
      <c r="D69" s="6"/>
      <c r="E69" s="6"/>
      <c r="F69" s="6">
        <v>2</v>
      </c>
      <c r="G69" s="9"/>
      <c r="H69" s="9"/>
      <c r="I69" s="9"/>
      <c r="J69" s="9"/>
    </row>
    <row r="70" spans="1:10" ht="25.5">
      <c r="A70" s="141">
        <v>65</v>
      </c>
      <c r="B70" s="47" t="s">
        <v>1011</v>
      </c>
      <c r="C70" s="47" t="s">
        <v>1012</v>
      </c>
      <c r="D70" s="6"/>
      <c r="E70" s="6"/>
      <c r="F70" s="6">
        <v>600</v>
      </c>
      <c r="G70" s="9"/>
      <c r="H70" s="9"/>
      <c r="I70" s="9"/>
      <c r="J70" s="9"/>
    </row>
    <row r="71" spans="1:10" ht="25.5">
      <c r="A71" s="141">
        <v>66</v>
      </c>
      <c r="B71" s="47" t="s">
        <v>1011</v>
      </c>
      <c r="C71" s="47" t="s">
        <v>1013</v>
      </c>
      <c r="D71" s="6"/>
      <c r="E71" s="6"/>
      <c r="F71" s="6">
        <v>800</v>
      </c>
      <c r="G71" s="9"/>
      <c r="H71" s="9"/>
      <c r="I71" s="9"/>
      <c r="J71" s="9"/>
    </row>
    <row r="72" spans="1:10" ht="25.5">
      <c r="A72" s="141">
        <v>67</v>
      </c>
      <c r="B72" s="47" t="s">
        <v>1014</v>
      </c>
      <c r="C72" s="47" t="s">
        <v>1015</v>
      </c>
      <c r="D72" s="6"/>
      <c r="E72" s="6"/>
      <c r="F72" s="6">
        <v>50</v>
      </c>
      <c r="G72" s="9"/>
      <c r="H72" s="9"/>
      <c r="I72" s="9"/>
      <c r="J72" s="9"/>
    </row>
    <row r="73" spans="1:10" ht="25.5">
      <c r="A73" s="141">
        <v>68</v>
      </c>
      <c r="B73" s="47" t="s">
        <v>1014</v>
      </c>
      <c r="C73" s="47" t="s">
        <v>1016</v>
      </c>
      <c r="D73" s="6"/>
      <c r="E73" s="6"/>
      <c r="F73" s="6">
        <v>50</v>
      </c>
      <c r="G73" s="9"/>
      <c r="H73" s="9"/>
      <c r="I73" s="9"/>
      <c r="J73" s="9"/>
    </row>
    <row r="74" spans="1:10" ht="25.5">
      <c r="A74" s="141">
        <v>69</v>
      </c>
      <c r="B74" s="47" t="s">
        <v>1017</v>
      </c>
      <c r="C74" s="47" t="s">
        <v>1018</v>
      </c>
      <c r="D74" s="6"/>
      <c r="E74" s="6"/>
      <c r="F74" s="6">
        <v>20</v>
      </c>
      <c r="G74" s="9"/>
      <c r="H74" s="9"/>
      <c r="I74" s="9"/>
      <c r="J74" s="9"/>
    </row>
    <row r="75" spans="1:10">
      <c r="A75" s="141">
        <v>70</v>
      </c>
      <c r="B75" s="47" t="s">
        <v>1019</v>
      </c>
      <c r="C75" s="47" t="s">
        <v>1020</v>
      </c>
      <c r="D75" s="6"/>
      <c r="E75" s="6"/>
      <c r="F75" s="6">
        <v>10</v>
      </c>
      <c r="G75" s="9"/>
      <c r="H75" s="9"/>
      <c r="I75" s="9"/>
      <c r="J75" s="9"/>
    </row>
    <row r="76" spans="1:10">
      <c r="A76" s="141">
        <v>71</v>
      </c>
      <c r="B76" s="47" t="s">
        <v>1019</v>
      </c>
      <c r="C76" s="47" t="s">
        <v>1021</v>
      </c>
      <c r="D76" s="6"/>
      <c r="E76" s="6"/>
      <c r="F76" s="6">
        <v>12</v>
      </c>
      <c r="G76" s="9"/>
      <c r="H76" s="9"/>
      <c r="I76" s="9"/>
      <c r="J76" s="9"/>
    </row>
    <row r="77" spans="1:10" ht="25.5">
      <c r="A77" s="141">
        <v>72</v>
      </c>
      <c r="B77" s="47" t="s">
        <v>1022</v>
      </c>
      <c r="C77" s="47" t="s">
        <v>1023</v>
      </c>
      <c r="D77" s="6"/>
      <c r="E77" s="6"/>
      <c r="F77" s="6">
        <v>80</v>
      </c>
      <c r="G77" s="9"/>
      <c r="H77" s="9"/>
      <c r="I77" s="9"/>
      <c r="J77" s="9"/>
    </row>
    <row r="78" spans="1:10" ht="25.5">
      <c r="A78" s="141">
        <v>73</v>
      </c>
      <c r="B78" s="47" t="s">
        <v>1022</v>
      </c>
      <c r="C78" s="47" t="s">
        <v>1024</v>
      </c>
      <c r="D78" s="6"/>
      <c r="E78" s="6"/>
      <c r="F78" s="6">
        <v>180</v>
      </c>
      <c r="G78" s="9"/>
      <c r="H78" s="9"/>
      <c r="I78" s="9"/>
      <c r="J78" s="9"/>
    </row>
    <row r="79" spans="1:10">
      <c r="A79" s="141">
        <v>74</v>
      </c>
      <c r="B79" s="47" t="s">
        <v>1025</v>
      </c>
      <c r="C79" s="47" t="s">
        <v>1026</v>
      </c>
      <c r="D79" s="6"/>
      <c r="E79" s="6"/>
      <c r="F79" s="6">
        <v>40</v>
      </c>
      <c r="G79" s="9"/>
      <c r="H79" s="9"/>
      <c r="I79" s="9"/>
      <c r="J79" s="9"/>
    </row>
    <row r="80" spans="1:10">
      <c r="A80" s="190">
        <v>75</v>
      </c>
      <c r="B80" s="47" t="s">
        <v>1027</v>
      </c>
      <c r="C80" s="47" t="s">
        <v>1028</v>
      </c>
      <c r="F80" s="191">
        <v>3</v>
      </c>
      <c r="G80" s="192"/>
      <c r="H80" s="192"/>
      <c r="I80" s="192"/>
      <c r="J80" s="192"/>
    </row>
    <row r="81" spans="1:10">
      <c r="A81" s="141">
        <v>76</v>
      </c>
      <c r="B81" s="47" t="s">
        <v>1029</v>
      </c>
      <c r="C81" s="47" t="s">
        <v>1030</v>
      </c>
      <c r="D81" s="6"/>
      <c r="E81" s="6"/>
      <c r="F81" s="6">
        <v>1500</v>
      </c>
      <c r="G81" s="9"/>
      <c r="H81" s="9"/>
      <c r="I81" s="9"/>
      <c r="J81" s="9"/>
    </row>
    <row r="82" spans="1:10">
      <c r="A82" s="141">
        <v>77</v>
      </c>
      <c r="B82" s="47" t="s">
        <v>1031</v>
      </c>
      <c r="C82" s="47" t="s">
        <v>1032</v>
      </c>
      <c r="D82" s="6"/>
      <c r="E82" s="6"/>
      <c r="F82" s="6">
        <v>2</v>
      </c>
      <c r="G82" s="9"/>
      <c r="H82" s="9"/>
      <c r="I82" s="9"/>
      <c r="J82" s="9"/>
    </row>
    <row r="83" spans="1:10" ht="25.5">
      <c r="A83" s="141">
        <v>78</v>
      </c>
      <c r="B83" s="47" t="s">
        <v>1033</v>
      </c>
      <c r="C83" s="47" t="s">
        <v>1034</v>
      </c>
      <c r="D83" s="6"/>
      <c r="E83" s="6"/>
      <c r="F83" s="6">
        <v>3</v>
      </c>
      <c r="G83" s="9"/>
      <c r="H83" s="9"/>
      <c r="I83" s="9"/>
      <c r="J83" s="9"/>
    </row>
    <row r="84" spans="1:10" ht="76.5">
      <c r="A84" s="141">
        <v>79</v>
      </c>
      <c r="B84" s="47" t="s">
        <v>1035</v>
      </c>
      <c r="C84" s="47" t="s">
        <v>1036</v>
      </c>
      <c r="D84" s="6"/>
      <c r="E84" s="6"/>
      <c r="F84" s="6">
        <v>120</v>
      </c>
      <c r="G84" s="9"/>
      <c r="H84" s="9"/>
      <c r="I84" s="9"/>
      <c r="J84" s="9"/>
    </row>
    <row r="85" spans="1:10" ht="76.5">
      <c r="A85" s="141">
        <v>80</v>
      </c>
      <c r="B85" s="47" t="s">
        <v>1035</v>
      </c>
      <c r="C85" s="47" t="s">
        <v>1037</v>
      </c>
      <c r="D85" s="6"/>
      <c r="E85" s="6"/>
      <c r="F85" s="6">
        <v>300</v>
      </c>
      <c r="G85" s="9"/>
      <c r="H85" s="9"/>
      <c r="I85" s="9"/>
      <c r="J85" s="9"/>
    </row>
    <row r="86" spans="1:10">
      <c r="A86" s="42" t="s">
        <v>273</v>
      </c>
      <c r="B86" s="112"/>
      <c r="C86" s="112"/>
      <c r="D86" s="8"/>
      <c r="E86" s="8"/>
      <c r="F86" s="8"/>
      <c r="G86" s="8"/>
      <c r="H86" s="10"/>
      <c r="I86" s="10"/>
      <c r="J86" s="10"/>
    </row>
    <row r="90" spans="1:10" ht="66.75" customHeight="1">
      <c r="G90" s="396" t="s">
        <v>1249</v>
      </c>
      <c r="H90" s="396"/>
    </row>
  </sheetData>
  <sheetProtection selectLockedCells="1" selectUnlockedCells="1"/>
  <mergeCells count="3">
    <mergeCell ref="A2:J2"/>
    <mergeCell ref="A1:J1"/>
    <mergeCell ref="G90:H90"/>
  </mergeCells>
  <pageMargins left="0.7" right="0.7" top="0.75" bottom="0.75" header="0.51180555555555551" footer="0.51180555555555551"/>
  <pageSetup paperSize="9" firstPageNumber="0" orientation="landscape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5"/>
  <sheetViews>
    <sheetView topLeftCell="A25" workbookViewId="0">
      <selection activeCell="I12" sqref="I12"/>
    </sheetView>
  </sheetViews>
  <sheetFormatPr defaultColWidth="12.28515625" defaultRowHeight="12.75"/>
  <cols>
    <col min="1" max="1" width="12.28515625" style="31"/>
    <col min="2" max="2" width="31.7109375" style="31" customWidth="1"/>
    <col min="3" max="3" width="27.42578125" style="31" customWidth="1"/>
    <col min="4" max="16384" width="12.28515625" style="31"/>
  </cols>
  <sheetData>
    <row r="1" spans="1:11">
      <c r="A1" s="393" t="s">
        <v>1240</v>
      </c>
      <c r="B1" s="394"/>
      <c r="C1" s="394"/>
      <c r="D1" s="394"/>
      <c r="E1" s="394"/>
      <c r="F1" s="394"/>
      <c r="G1" s="394"/>
      <c r="H1" s="394"/>
      <c r="I1" s="394"/>
      <c r="J1" s="395"/>
      <c r="K1" s="41"/>
    </row>
    <row r="2" spans="1:11">
      <c r="A2" s="390" t="s">
        <v>1239</v>
      </c>
      <c r="B2" s="391"/>
      <c r="C2" s="391"/>
      <c r="D2" s="391"/>
      <c r="E2" s="391"/>
      <c r="F2" s="391"/>
      <c r="G2" s="391"/>
      <c r="H2" s="391"/>
      <c r="I2" s="391"/>
      <c r="J2" s="392"/>
      <c r="K2" s="41"/>
    </row>
    <row r="3" spans="1:11" s="194" customFormat="1">
      <c r="A3" s="175" t="s">
        <v>1261</v>
      </c>
      <c r="B3" s="175"/>
      <c r="C3" s="175"/>
      <c r="D3" s="175"/>
      <c r="E3" s="175"/>
      <c r="F3" s="175"/>
      <c r="G3" s="175"/>
      <c r="H3" s="175"/>
      <c r="I3" s="175"/>
      <c r="J3" s="175"/>
      <c r="K3" s="193"/>
    </row>
    <row r="4" spans="1:1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  <c r="K4" s="41"/>
    </row>
    <row r="5" spans="1:11" ht="38.25">
      <c r="A5" s="2" t="s">
        <v>1</v>
      </c>
      <c r="B5" s="142" t="s">
        <v>2</v>
      </c>
      <c r="C5" s="3" t="s">
        <v>3</v>
      </c>
      <c r="D5" s="2" t="s">
        <v>4</v>
      </c>
      <c r="E5" s="2" t="s">
        <v>5</v>
      </c>
      <c r="F5" s="2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1"/>
    </row>
    <row r="6" spans="1:11" ht="25.5">
      <c r="A6" s="141">
        <v>1</v>
      </c>
      <c r="B6" s="130" t="s">
        <v>1038</v>
      </c>
      <c r="C6" s="47" t="s">
        <v>1039</v>
      </c>
      <c r="D6" s="112"/>
      <c r="E6" s="112"/>
      <c r="F6" s="112">
        <v>600</v>
      </c>
      <c r="G6" s="196"/>
      <c r="H6" s="196"/>
      <c r="I6" s="196"/>
      <c r="J6" s="196"/>
      <c r="K6" s="41"/>
    </row>
    <row r="7" spans="1:11" ht="25.5">
      <c r="A7" s="141">
        <v>2</v>
      </c>
      <c r="B7" s="130" t="s">
        <v>1038</v>
      </c>
      <c r="C7" s="47" t="s">
        <v>1040</v>
      </c>
      <c r="D7" s="112"/>
      <c r="E7" s="112"/>
      <c r="F7" s="112">
        <v>1000</v>
      </c>
      <c r="G7" s="196"/>
      <c r="H7" s="196"/>
      <c r="I7" s="196"/>
      <c r="J7" s="196"/>
      <c r="K7" s="41"/>
    </row>
    <row r="8" spans="1:11" ht="25.5">
      <c r="A8" s="141">
        <v>3</v>
      </c>
      <c r="B8" s="130" t="s">
        <v>1041</v>
      </c>
      <c r="C8" s="47" t="s">
        <v>1042</v>
      </c>
      <c r="D8" s="112"/>
      <c r="E8" s="112"/>
      <c r="F8" s="112">
        <v>2000</v>
      </c>
      <c r="G8" s="196"/>
      <c r="H8" s="196"/>
      <c r="I8" s="196"/>
      <c r="J8" s="196"/>
      <c r="K8" s="41"/>
    </row>
    <row r="9" spans="1:11" ht="25.5">
      <c r="A9" s="141">
        <v>4</v>
      </c>
      <c r="B9" s="130" t="s">
        <v>1041</v>
      </c>
      <c r="C9" s="47" t="s">
        <v>1043</v>
      </c>
      <c r="D9" s="112"/>
      <c r="E9" s="112"/>
      <c r="F9" s="112">
        <v>1500</v>
      </c>
      <c r="G9" s="196"/>
      <c r="H9" s="196"/>
      <c r="I9" s="196"/>
      <c r="J9" s="196"/>
      <c r="K9" s="41"/>
    </row>
    <row r="10" spans="1:11" ht="25.5">
      <c r="A10" s="141">
        <v>5</v>
      </c>
      <c r="B10" s="130" t="s">
        <v>1041</v>
      </c>
      <c r="C10" s="47" t="s">
        <v>1044</v>
      </c>
      <c r="D10" s="112"/>
      <c r="E10" s="112"/>
      <c r="F10" s="112">
        <v>180</v>
      </c>
      <c r="G10" s="196"/>
      <c r="H10" s="196"/>
      <c r="I10" s="196"/>
      <c r="J10" s="196"/>
      <c r="K10" s="41"/>
    </row>
    <row r="11" spans="1:11" ht="25.5">
      <c r="A11" s="141">
        <v>6</v>
      </c>
      <c r="B11" s="130" t="s">
        <v>1045</v>
      </c>
      <c r="C11" s="47" t="s">
        <v>1046</v>
      </c>
      <c r="D11" s="112"/>
      <c r="E11" s="112"/>
      <c r="F11" s="112">
        <v>540</v>
      </c>
      <c r="G11" s="196"/>
      <c r="H11" s="196"/>
      <c r="I11" s="196"/>
      <c r="J11" s="196"/>
      <c r="K11" s="41"/>
    </row>
    <row r="12" spans="1:11" ht="25.5">
      <c r="A12" s="141">
        <v>7</v>
      </c>
      <c r="B12" s="130" t="s">
        <v>1045</v>
      </c>
      <c r="C12" s="47" t="s">
        <v>1047</v>
      </c>
      <c r="D12" s="112"/>
      <c r="E12" s="112"/>
      <c r="F12" s="112">
        <v>300</v>
      </c>
      <c r="G12" s="196"/>
      <c r="H12" s="196"/>
      <c r="I12" s="196"/>
      <c r="J12" s="196"/>
      <c r="K12" s="41"/>
    </row>
    <row r="13" spans="1:11" ht="25.5">
      <c r="A13" s="141">
        <v>8</v>
      </c>
      <c r="B13" s="130" t="s">
        <v>1048</v>
      </c>
      <c r="C13" s="47" t="s">
        <v>1049</v>
      </c>
      <c r="D13" s="112"/>
      <c r="E13" s="112"/>
      <c r="F13" s="112">
        <v>200</v>
      </c>
      <c r="G13" s="196"/>
      <c r="H13" s="196"/>
      <c r="I13" s="196"/>
      <c r="J13" s="196"/>
      <c r="K13" s="41"/>
    </row>
    <row r="14" spans="1:11" ht="25.5">
      <c r="A14" s="141">
        <v>9</v>
      </c>
      <c r="B14" s="130" t="s">
        <v>1048</v>
      </c>
      <c r="C14" s="47" t="s">
        <v>1050</v>
      </c>
      <c r="D14" s="112"/>
      <c r="E14" s="112"/>
      <c r="F14" s="112">
        <v>7600</v>
      </c>
      <c r="G14" s="196"/>
      <c r="H14" s="196"/>
      <c r="I14" s="196"/>
      <c r="J14" s="196"/>
      <c r="K14" s="41"/>
    </row>
    <row r="15" spans="1:11" ht="25.5">
      <c r="A15" s="141">
        <v>10</v>
      </c>
      <c r="B15" s="130" t="s">
        <v>1048</v>
      </c>
      <c r="C15" s="47" t="s">
        <v>1051</v>
      </c>
      <c r="D15" s="112"/>
      <c r="E15" s="112"/>
      <c r="F15" s="112">
        <v>5000</v>
      </c>
      <c r="G15" s="196"/>
      <c r="H15" s="196"/>
      <c r="I15" s="196"/>
      <c r="J15" s="196"/>
      <c r="K15" s="41"/>
    </row>
    <row r="16" spans="1:11" ht="25.5">
      <c r="A16" s="141">
        <v>11</v>
      </c>
      <c r="B16" s="130" t="s">
        <v>1048</v>
      </c>
      <c r="C16" s="47" t="s">
        <v>1052</v>
      </c>
      <c r="D16" s="112"/>
      <c r="E16" s="112"/>
      <c r="F16" s="112">
        <v>5400</v>
      </c>
      <c r="G16" s="196"/>
      <c r="H16" s="196"/>
      <c r="I16" s="196"/>
      <c r="J16" s="196"/>
      <c r="K16" s="41"/>
    </row>
    <row r="17" spans="1:21" ht="114.75">
      <c r="A17" s="141">
        <v>12</v>
      </c>
      <c r="B17" s="130" t="s">
        <v>1053</v>
      </c>
      <c r="C17" s="47" t="s">
        <v>1054</v>
      </c>
      <c r="D17" s="112"/>
      <c r="E17" s="112"/>
      <c r="F17" s="112">
        <v>400</v>
      </c>
      <c r="G17" s="196"/>
      <c r="H17" s="196"/>
      <c r="I17" s="196"/>
      <c r="J17" s="196"/>
      <c r="K17" s="41"/>
    </row>
    <row r="18" spans="1:21" ht="63.75">
      <c r="A18" s="141">
        <v>13</v>
      </c>
      <c r="B18" s="130" t="s">
        <v>1055</v>
      </c>
      <c r="C18" s="47" t="s">
        <v>1039</v>
      </c>
      <c r="D18" s="112"/>
      <c r="E18" s="112"/>
      <c r="F18" s="112">
        <v>200</v>
      </c>
      <c r="G18" s="196"/>
      <c r="H18" s="196"/>
      <c r="I18" s="196"/>
      <c r="J18" s="196"/>
      <c r="K18" s="41"/>
    </row>
    <row r="19" spans="1:21" ht="25.5">
      <c r="A19" s="141">
        <v>14</v>
      </c>
      <c r="B19" s="130" t="s">
        <v>1056</v>
      </c>
      <c r="C19" s="47" t="s">
        <v>1057</v>
      </c>
      <c r="D19" s="112"/>
      <c r="E19" s="112"/>
      <c r="F19" s="112">
        <v>100</v>
      </c>
      <c r="G19" s="196"/>
      <c r="H19" s="196"/>
      <c r="I19" s="196"/>
      <c r="J19" s="196"/>
      <c r="K19" s="41"/>
    </row>
    <row r="20" spans="1:21" ht="25.5">
      <c r="A20" s="141">
        <v>15</v>
      </c>
      <c r="B20" s="130" t="s">
        <v>1056</v>
      </c>
      <c r="C20" s="47" t="s">
        <v>1058</v>
      </c>
      <c r="D20" s="112"/>
      <c r="E20" s="112"/>
      <c r="F20" s="112">
        <v>1000</v>
      </c>
      <c r="G20" s="196"/>
      <c r="H20" s="196"/>
      <c r="I20" s="196"/>
      <c r="J20" s="196"/>
      <c r="K20" s="41"/>
    </row>
    <row r="21" spans="1:21" ht="25.5">
      <c r="A21" s="141">
        <v>16</v>
      </c>
      <c r="B21" s="130" t="s">
        <v>1059</v>
      </c>
      <c r="C21" s="47" t="s">
        <v>1057</v>
      </c>
      <c r="D21" s="112"/>
      <c r="E21" s="112"/>
      <c r="F21" s="112">
        <v>100</v>
      </c>
      <c r="G21" s="196"/>
      <c r="H21" s="196"/>
      <c r="I21" s="196"/>
      <c r="J21" s="196"/>
      <c r="K21" s="41"/>
    </row>
    <row r="22" spans="1:21" ht="25.5">
      <c r="A22" s="141">
        <v>17</v>
      </c>
      <c r="B22" s="130" t="s">
        <v>1059</v>
      </c>
      <c r="C22" s="47" t="s">
        <v>1058</v>
      </c>
      <c r="D22" s="112"/>
      <c r="E22" s="112"/>
      <c r="F22" s="112">
        <v>100</v>
      </c>
      <c r="G22" s="196"/>
      <c r="H22" s="196"/>
      <c r="I22" s="196"/>
      <c r="J22" s="196"/>
      <c r="K22" s="41"/>
    </row>
    <row r="23" spans="1:21">
      <c r="A23" s="141">
        <v>18</v>
      </c>
      <c r="B23" s="130" t="s">
        <v>1060</v>
      </c>
      <c r="C23" s="47" t="s">
        <v>1061</v>
      </c>
      <c r="D23" s="112"/>
      <c r="E23" s="112"/>
      <c r="F23" s="112">
        <v>1</v>
      </c>
      <c r="G23" s="196"/>
      <c r="H23" s="196"/>
      <c r="I23" s="196"/>
      <c r="J23" s="196"/>
      <c r="K23" s="41"/>
    </row>
    <row r="24" spans="1:21" ht="25.5">
      <c r="A24" s="141">
        <v>19</v>
      </c>
      <c r="B24" s="116" t="s">
        <v>1062</v>
      </c>
      <c r="C24" s="80" t="s">
        <v>1063</v>
      </c>
      <c r="D24" s="115"/>
      <c r="E24" s="115"/>
      <c r="F24" s="80">
        <v>1</v>
      </c>
      <c r="G24" s="117"/>
      <c r="H24" s="196"/>
      <c r="I24" s="197"/>
      <c r="J24" s="197"/>
      <c r="K24" s="41"/>
    </row>
    <row r="25" spans="1:21" ht="25.5">
      <c r="A25" s="141">
        <v>20</v>
      </c>
      <c r="B25" s="47" t="s">
        <v>1064</v>
      </c>
      <c r="C25" s="47" t="s">
        <v>1065</v>
      </c>
      <c r="D25" s="112"/>
      <c r="E25" s="112"/>
      <c r="F25" s="47">
        <v>5</v>
      </c>
      <c r="G25" s="113"/>
      <c r="H25" s="196"/>
      <c r="I25" s="197"/>
      <c r="J25" s="197"/>
      <c r="K25" s="41"/>
    </row>
    <row r="26" spans="1:21" ht="25.5">
      <c r="A26" s="141">
        <v>21</v>
      </c>
      <c r="B26" s="47" t="s">
        <v>1064</v>
      </c>
      <c r="C26" s="47" t="s">
        <v>1066</v>
      </c>
      <c r="D26" s="112"/>
      <c r="E26" s="112"/>
      <c r="F26" s="47">
        <v>5</v>
      </c>
      <c r="G26" s="113"/>
      <c r="H26" s="196"/>
      <c r="I26" s="197"/>
      <c r="J26" s="197"/>
      <c r="K26" s="41"/>
      <c r="L26" s="59"/>
      <c r="M26" s="59"/>
      <c r="N26" s="59"/>
      <c r="O26" s="59"/>
      <c r="P26" s="59"/>
      <c r="Q26" s="59"/>
      <c r="R26" s="59"/>
      <c r="S26" s="59"/>
      <c r="T26" s="59"/>
      <c r="U26" s="59"/>
    </row>
    <row r="27" spans="1:21" ht="25.5">
      <c r="A27" s="141">
        <v>22</v>
      </c>
      <c r="B27" s="47" t="s">
        <v>1064</v>
      </c>
      <c r="C27" s="47" t="s">
        <v>1067</v>
      </c>
      <c r="D27" s="141"/>
      <c r="E27" s="141"/>
      <c r="F27" s="112">
        <v>5</v>
      </c>
      <c r="G27" s="196"/>
      <c r="H27" s="197"/>
      <c r="I27" s="197"/>
      <c r="J27" s="197"/>
      <c r="K27" s="41"/>
    </row>
    <row r="28" spans="1:21" s="59" customFormat="1" ht="12.75" customHeight="1">
      <c r="A28" s="198" t="s">
        <v>247</v>
      </c>
      <c r="B28" s="407"/>
      <c r="C28" s="407"/>
      <c r="D28" s="407"/>
      <c r="E28" s="407"/>
      <c r="F28" s="407"/>
      <c r="G28" s="407"/>
      <c r="H28" s="200">
        <f>SUM(H6:H27)</f>
        <v>0</v>
      </c>
      <c r="I28" s="200">
        <f>SUM(I6:I27)</f>
        <v>0</v>
      </c>
      <c r="J28" s="196">
        <f>SUM(J6:J27)</f>
        <v>0</v>
      </c>
      <c r="K28" s="41"/>
      <c r="L28" s="31"/>
      <c r="M28" s="31"/>
      <c r="N28" s="31"/>
      <c r="O28" s="31"/>
      <c r="P28" s="31"/>
      <c r="Q28" s="31"/>
      <c r="R28" s="31"/>
      <c r="S28" s="31"/>
      <c r="T28" s="31"/>
      <c r="U28" s="31"/>
    </row>
    <row r="29" spans="1:21" ht="36" customHeight="1">
      <c r="A29" s="201"/>
      <c r="B29" s="365" t="s">
        <v>1243</v>
      </c>
      <c r="C29"/>
      <c r="D29"/>
      <c r="E29"/>
      <c r="F29" s="201"/>
      <c r="G29" s="202"/>
      <c r="H29" s="202"/>
      <c r="I29" s="202"/>
      <c r="J29" s="203"/>
      <c r="K29" s="41"/>
    </row>
    <row r="30" spans="1:21" ht="20.25" customHeight="1">
      <c r="A30" s="204"/>
      <c r="B30" s="408" t="s">
        <v>1068</v>
      </c>
      <c r="C30" s="409"/>
      <c r="D30" s="409"/>
      <c r="E30" s="409"/>
      <c r="F30" s="409"/>
      <c r="G30" s="409"/>
      <c r="H30" s="410"/>
      <c r="I30" s="204"/>
      <c r="J30" s="204"/>
    </row>
    <row r="33" spans="2:8" ht="12.75" customHeight="1">
      <c r="B33" s="205"/>
      <c r="C33" s="205"/>
      <c r="G33" s="411" t="s">
        <v>1249</v>
      </c>
      <c r="H33" s="412"/>
    </row>
    <row r="34" spans="2:8">
      <c r="G34" s="413"/>
      <c r="H34" s="414"/>
    </row>
    <row r="35" spans="2:8" ht="26.25" customHeight="1">
      <c r="G35" s="415"/>
      <c r="H35" s="416"/>
    </row>
  </sheetData>
  <sheetProtection selectLockedCells="1" selectUnlockedCells="1"/>
  <mergeCells count="5">
    <mergeCell ref="B28:G28"/>
    <mergeCell ref="A2:J2"/>
    <mergeCell ref="A1:J1"/>
    <mergeCell ref="B30:H30"/>
    <mergeCell ref="G33:H35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7"/>
  <sheetViews>
    <sheetView workbookViewId="0">
      <selection activeCell="C13" sqref="C13"/>
    </sheetView>
  </sheetViews>
  <sheetFormatPr defaultRowHeight="12.75"/>
  <cols>
    <col min="2" max="3" width="26.85546875" customWidth="1"/>
    <col min="4" max="4" width="12.5703125" customWidth="1"/>
    <col min="5" max="5" width="12.28515625" customWidth="1"/>
    <col min="7" max="8" width="12.140625" customWidth="1"/>
    <col min="9" max="9" width="12.140625" style="206" customWidth="1"/>
    <col min="10" max="10" width="11.5703125" style="206" customWidth="1"/>
  </cols>
  <sheetData>
    <row r="1" spans="1:23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23">
      <c r="A2" s="386" t="s">
        <v>1239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23" s="194" customFormat="1">
      <c r="A3" s="175" t="s">
        <v>1262</v>
      </c>
      <c r="B3" s="175"/>
      <c r="C3" s="175"/>
      <c r="D3" s="175"/>
      <c r="E3" s="175"/>
      <c r="F3" s="175"/>
      <c r="G3" s="175"/>
      <c r="H3" s="175"/>
      <c r="I3" s="207"/>
      <c r="J3" s="207"/>
      <c r="K3" s="175"/>
      <c r="L3" s="175"/>
      <c r="M3" s="175"/>
      <c r="N3" s="193"/>
    </row>
    <row r="4" spans="1:23" s="31" customFormat="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  <c r="K4" s="41"/>
    </row>
    <row r="5" spans="1:23" s="31" customFormat="1" ht="38.25">
      <c r="A5" s="2" t="s">
        <v>1</v>
      </c>
      <c r="B5" s="142" t="s">
        <v>2</v>
      </c>
      <c r="C5" s="3" t="s">
        <v>3</v>
      </c>
      <c r="D5" s="2" t="s">
        <v>4</v>
      </c>
      <c r="E5" s="2" t="s">
        <v>5</v>
      </c>
      <c r="F5" s="2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1"/>
    </row>
    <row r="6" spans="1:23" s="31" customFormat="1" ht="51">
      <c r="A6" s="141">
        <v>1</v>
      </c>
      <c r="B6" s="130" t="s">
        <v>1069</v>
      </c>
      <c r="C6" s="47" t="s">
        <v>1070</v>
      </c>
      <c r="D6" s="112"/>
      <c r="E6" s="112"/>
      <c r="F6" s="112">
        <v>100</v>
      </c>
      <c r="G6" s="196"/>
      <c r="H6" s="196"/>
      <c r="I6" s="196"/>
      <c r="J6" s="196"/>
      <c r="K6" s="41"/>
    </row>
    <row r="7" spans="1:23" s="31" customFormat="1" ht="51">
      <c r="A7" s="141">
        <v>2</v>
      </c>
      <c r="B7" s="130" t="s">
        <v>1071</v>
      </c>
      <c r="C7" s="47" t="s">
        <v>1072</v>
      </c>
      <c r="D7" s="112"/>
      <c r="E7" s="112"/>
      <c r="F7" s="112">
        <v>500</v>
      </c>
      <c r="G7" s="112"/>
      <c r="H7" s="196"/>
      <c r="I7" s="196"/>
      <c r="J7" s="196"/>
      <c r="K7" s="41"/>
      <c r="N7"/>
      <c r="O7"/>
      <c r="P7"/>
      <c r="Q7"/>
      <c r="R7"/>
      <c r="S7"/>
      <c r="T7"/>
      <c r="U7"/>
      <c r="V7"/>
      <c r="W7"/>
    </row>
    <row r="8" spans="1:23" s="31" customFormat="1" ht="51">
      <c r="A8" s="141">
        <v>3</v>
      </c>
      <c r="B8" s="130" t="s">
        <v>1073</v>
      </c>
      <c r="C8" s="47" t="s">
        <v>1074</v>
      </c>
      <c r="D8" s="112"/>
      <c r="E8" s="112"/>
      <c r="F8" s="112">
        <v>100</v>
      </c>
      <c r="G8" s="112"/>
      <c r="H8" s="196"/>
      <c r="I8" s="196"/>
      <c r="J8" s="196"/>
      <c r="K8" s="41"/>
      <c r="N8"/>
      <c r="O8"/>
      <c r="P8"/>
      <c r="Q8"/>
      <c r="R8"/>
      <c r="S8"/>
      <c r="T8"/>
      <c r="U8"/>
      <c r="V8"/>
      <c r="W8"/>
    </row>
    <row r="9" spans="1:23" s="31" customFormat="1" ht="51">
      <c r="A9" s="141">
        <v>4</v>
      </c>
      <c r="B9" s="130" t="s">
        <v>1075</v>
      </c>
      <c r="C9" s="47" t="s">
        <v>1076</v>
      </c>
      <c r="D9" s="112"/>
      <c r="E9" s="112"/>
      <c r="F9" s="112">
        <v>500</v>
      </c>
      <c r="G9" s="112"/>
      <c r="H9" s="196"/>
      <c r="I9" s="196"/>
      <c r="J9" s="196"/>
      <c r="K9" s="41"/>
    </row>
    <row r="10" spans="1:23" s="31" customFormat="1" ht="51">
      <c r="A10" s="199">
        <v>5</v>
      </c>
      <c r="B10" s="116" t="s">
        <v>1077</v>
      </c>
      <c r="C10" s="80" t="s">
        <v>1078</v>
      </c>
      <c r="D10" s="115"/>
      <c r="E10" s="115"/>
      <c r="F10" s="115">
        <v>400</v>
      </c>
      <c r="G10" s="115"/>
      <c r="H10" s="196"/>
      <c r="I10" s="197"/>
      <c r="J10" s="197"/>
      <c r="K10" s="41"/>
    </row>
    <row r="11" spans="1:23" s="31" customFormat="1" ht="51">
      <c r="A11" s="141">
        <v>6</v>
      </c>
      <c r="B11" s="47" t="s">
        <v>1079</v>
      </c>
      <c r="C11" s="47" t="s">
        <v>1076</v>
      </c>
      <c r="D11" s="112"/>
      <c r="E11" s="112"/>
      <c r="F11" s="112">
        <v>200</v>
      </c>
      <c r="G11" s="112"/>
      <c r="H11" s="196"/>
      <c r="I11" s="196"/>
      <c r="J11" s="196"/>
      <c r="K11" s="41"/>
    </row>
    <row r="12" spans="1:23">
      <c r="A12" s="208" t="s">
        <v>1080</v>
      </c>
      <c r="B12" s="201"/>
      <c r="C12" s="201"/>
      <c r="D12" s="201"/>
      <c r="E12" s="201"/>
      <c r="F12" s="201"/>
      <c r="G12" s="209"/>
      <c r="H12" s="10">
        <f>SUM(H6:H11)</f>
        <v>0</v>
      </c>
      <c r="I12" s="10">
        <f>SUM(I6:I11)</f>
        <v>0</v>
      </c>
      <c r="J12" s="196">
        <f>SUM(J6:J11)</f>
        <v>0</v>
      </c>
    </row>
    <row r="13" spans="1:23">
      <c r="H13" s="206"/>
    </row>
    <row r="15" spans="1:23">
      <c r="H15" s="411" t="s">
        <v>1249</v>
      </c>
      <c r="I15" s="412"/>
    </row>
    <row r="16" spans="1:23">
      <c r="H16" s="413"/>
      <c r="I16" s="414"/>
    </row>
    <row r="17" spans="8:9" ht="22.5" customHeight="1">
      <c r="H17" s="415"/>
      <c r="I17" s="416"/>
    </row>
  </sheetData>
  <sheetProtection selectLockedCells="1" selectUnlockedCells="1"/>
  <mergeCells count="3">
    <mergeCell ref="A2:J2"/>
    <mergeCell ref="A1:J1"/>
    <mergeCell ref="H15:I17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E14" sqref="E14"/>
    </sheetView>
  </sheetViews>
  <sheetFormatPr defaultRowHeight="12.75"/>
  <cols>
    <col min="2" max="2" width="23.85546875" customWidth="1"/>
    <col min="3" max="3" width="16" customWidth="1"/>
  </cols>
  <sheetData>
    <row r="1" spans="1:10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386" t="s">
        <v>1239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0">
      <c r="A3" s="175" t="s">
        <v>1263</v>
      </c>
      <c r="B3" s="175"/>
      <c r="C3" s="175"/>
      <c r="D3" s="175"/>
      <c r="E3" s="175"/>
      <c r="F3" s="175"/>
      <c r="G3" s="175"/>
      <c r="H3" s="175"/>
      <c r="I3" s="207"/>
      <c r="J3" s="207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0" ht="63.75">
      <c r="A5" s="2" t="s">
        <v>1</v>
      </c>
      <c r="B5" s="142" t="s">
        <v>2</v>
      </c>
      <c r="C5" s="3" t="s">
        <v>3</v>
      </c>
      <c r="D5" s="2" t="s">
        <v>4</v>
      </c>
      <c r="E5" s="2" t="s">
        <v>5</v>
      </c>
      <c r="F5" s="2" t="s">
        <v>6</v>
      </c>
      <c r="G5" s="4" t="s">
        <v>7</v>
      </c>
      <c r="H5" s="4" t="s">
        <v>8</v>
      </c>
      <c r="I5" s="4" t="s">
        <v>9</v>
      </c>
      <c r="J5" s="4" t="s">
        <v>10</v>
      </c>
    </row>
    <row r="6" spans="1:10" ht="102">
      <c r="A6" s="199">
        <v>1</v>
      </c>
      <c r="B6" s="80" t="s">
        <v>1081</v>
      </c>
      <c r="C6" s="80" t="s">
        <v>1082</v>
      </c>
      <c r="D6" s="115"/>
      <c r="E6" s="115"/>
      <c r="F6" s="115">
        <v>20</v>
      </c>
      <c r="G6" s="115"/>
      <c r="H6" s="197"/>
      <c r="I6" s="197"/>
      <c r="J6" s="197"/>
    </row>
    <row r="7" spans="1:10" ht="25.5">
      <c r="A7" s="141">
        <v>2</v>
      </c>
      <c r="B7" s="47" t="s">
        <v>1083</v>
      </c>
      <c r="C7" s="47" t="s">
        <v>1084</v>
      </c>
      <c r="D7" s="112"/>
      <c r="E7" s="112"/>
      <c r="F7" s="112">
        <v>3000</v>
      </c>
      <c r="G7" s="112"/>
      <c r="H7" s="196"/>
      <c r="I7" s="196"/>
      <c r="J7" s="196"/>
    </row>
    <row r="8" spans="1:10" ht="25.5">
      <c r="A8" s="141">
        <v>3</v>
      </c>
      <c r="B8" s="47" t="s">
        <v>1085</v>
      </c>
      <c r="C8" s="47" t="s">
        <v>1086</v>
      </c>
      <c r="D8" s="112"/>
      <c r="E8" s="112"/>
      <c r="F8" s="112">
        <v>1000</v>
      </c>
      <c r="G8" s="112"/>
      <c r="H8" s="197"/>
      <c r="I8" s="197"/>
      <c r="J8" s="197"/>
    </row>
    <row r="9" spans="1:10">
      <c r="A9" t="s">
        <v>1080</v>
      </c>
      <c r="H9" s="33">
        <f>SUM(H6:H7)</f>
        <v>0</v>
      </c>
      <c r="I9" s="33">
        <f>SUM(I6:I7)</f>
        <v>0</v>
      </c>
      <c r="J9" s="211">
        <f>SUM(J6:J7)</f>
        <v>0</v>
      </c>
    </row>
    <row r="13" spans="1:10">
      <c r="H13" s="411" t="s">
        <v>1249</v>
      </c>
      <c r="I13" s="412"/>
    </row>
    <row r="14" spans="1:10" ht="32.25" customHeight="1">
      <c r="H14" s="413"/>
      <c r="I14" s="414"/>
    </row>
    <row r="15" spans="1:10">
      <c r="H15" s="415"/>
      <c r="I15" s="416"/>
    </row>
  </sheetData>
  <sheetProtection selectLockedCells="1" selectUnlockedCells="1"/>
  <mergeCells count="3">
    <mergeCell ref="A2:J2"/>
    <mergeCell ref="A1:J1"/>
    <mergeCell ref="H13:I15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workbookViewId="0">
      <selection activeCell="F24" sqref="F24"/>
    </sheetView>
  </sheetViews>
  <sheetFormatPr defaultRowHeight="12.75"/>
  <cols>
    <col min="1" max="1" width="12.28515625" customWidth="1"/>
    <col min="2" max="3" width="27.42578125" style="60" customWidth="1"/>
    <col min="4" max="5" width="12.28515625" customWidth="1"/>
    <col min="6" max="6" width="13.7109375" style="60" customWidth="1"/>
    <col min="7" max="10" width="12.28515625" customWidth="1"/>
    <col min="11" max="256" width="10.28515625" customWidth="1"/>
  </cols>
  <sheetData>
    <row r="1" spans="1:10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0">
      <c r="A3" s="212" t="s">
        <v>1264</v>
      </c>
      <c r="B3" s="213"/>
      <c r="C3" s="213"/>
      <c r="D3" s="201"/>
      <c r="E3" s="201"/>
      <c r="F3" s="213"/>
      <c r="G3" s="201"/>
      <c r="H3" s="201"/>
      <c r="I3" s="201"/>
      <c r="J3" s="201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0" ht="38.25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214" t="s">
        <v>7</v>
      </c>
      <c r="H5" s="214" t="s">
        <v>8</v>
      </c>
      <c r="I5" s="214" t="s">
        <v>9</v>
      </c>
      <c r="J5" s="214" t="s">
        <v>10</v>
      </c>
    </row>
    <row r="6" spans="1:10" ht="25.5">
      <c r="A6" s="8">
        <v>1</v>
      </c>
      <c r="B6" s="6" t="s">
        <v>1087</v>
      </c>
      <c r="C6" s="6" t="s">
        <v>1088</v>
      </c>
      <c r="D6" s="8"/>
      <c r="E6" s="8"/>
      <c r="F6" s="186">
        <v>350</v>
      </c>
      <c r="G6" s="8"/>
      <c r="H6" s="9"/>
      <c r="I6" s="9"/>
      <c r="J6" s="9"/>
    </row>
    <row r="7" spans="1:10" ht="25.5">
      <c r="A7" s="8">
        <v>2</v>
      </c>
      <c r="B7" s="6" t="s">
        <v>1087</v>
      </c>
      <c r="C7" s="6" t="s">
        <v>1089</v>
      </c>
      <c r="D7" s="8"/>
      <c r="E7" s="8"/>
      <c r="F7" s="186">
        <v>200</v>
      </c>
      <c r="G7" s="8"/>
      <c r="H7" s="9"/>
      <c r="I7" s="9"/>
      <c r="J7" s="9"/>
    </row>
    <row r="8" spans="1:10" ht="25.5">
      <c r="A8" s="8">
        <v>3</v>
      </c>
      <c r="B8" s="6" t="s">
        <v>1087</v>
      </c>
      <c r="C8" s="6" t="s">
        <v>1090</v>
      </c>
      <c r="D8" s="8"/>
      <c r="E8" s="8"/>
      <c r="F8" s="186">
        <v>80</v>
      </c>
      <c r="G8" s="8"/>
      <c r="H8" s="9"/>
      <c r="I8" s="9"/>
      <c r="J8" s="9"/>
    </row>
    <row r="9" spans="1:10" ht="25.5">
      <c r="A9" s="8">
        <v>4</v>
      </c>
      <c r="B9" s="6" t="s">
        <v>1087</v>
      </c>
      <c r="C9" s="6" t="s">
        <v>1091</v>
      </c>
      <c r="D9" s="8"/>
      <c r="E9" s="8"/>
      <c r="F9" s="215">
        <v>20</v>
      </c>
      <c r="G9" s="8"/>
      <c r="H9" s="9"/>
      <c r="I9" s="9"/>
      <c r="J9" s="9"/>
    </row>
    <row r="10" spans="1:10" s="15" customFormat="1" ht="25.5">
      <c r="A10" s="8">
        <v>5</v>
      </c>
      <c r="B10" s="7" t="s">
        <v>1092</v>
      </c>
      <c r="C10" s="6" t="s">
        <v>1093</v>
      </c>
      <c r="D10" s="8"/>
      <c r="E10" s="185"/>
      <c r="F10" s="6">
        <v>150</v>
      </c>
      <c r="G10" s="216"/>
      <c r="H10" s="9"/>
      <c r="I10" s="9"/>
      <c r="J10" s="9"/>
    </row>
    <row r="11" spans="1:10" s="15" customFormat="1" ht="25.5">
      <c r="A11" s="217">
        <v>6</v>
      </c>
      <c r="B11" s="7" t="s">
        <v>1092</v>
      </c>
      <c r="C11" s="6" t="s">
        <v>1094</v>
      </c>
      <c r="D11" s="8"/>
      <c r="E11" s="185"/>
      <c r="F11" s="6">
        <v>400</v>
      </c>
      <c r="G11" s="218"/>
      <c r="H11" s="218"/>
      <c r="I11" s="9"/>
      <c r="J11" s="9"/>
    </row>
    <row r="12" spans="1:10" ht="25.5">
      <c r="A12" s="88" t="s">
        <v>1095</v>
      </c>
      <c r="B12" s="219"/>
      <c r="C12" s="219"/>
      <c r="D12" s="209"/>
      <c r="E12" s="209"/>
      <c r="F12" s="219"/>
      <c r="G12" s="220"/>
      <c r="H12" s="210"/>
      <c r="I12" s="10"/>
      <c r="J12" s="10"/>
    </row>
    <row r="16" spans="1:10">
      <c r="H16" s="411" t="s">
        <v>1249</v>
      </c>
      <c r="I16" s="412"/>
    </row>
    <row r="17" spans="8:9" ht="34.5" customHeight="1">
      <c r="H17" s="413"/>
      <c r="I17" s="414"/>
    </row>
    <row r="18" spans="8:9">
      <c r="H18" s="415"/>
      <c r="I18" s="416"/>
    </row>
  </sheetData>
  <sheetProtection selectLockedCells="1" selectUnlockedCells="1"/>
  <mergeCells count="3">
    <mergeCell ref="A2:J2"/>
    <mergeCell ref="A1:J1"/>
    <mergeCell ref="H16:I18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workbookViewId="0">
      <selection activeCell="J30" sqref="J30"/>
    </sheetView>
  </sheetViews>
  <sheetFormatPr defaultRowHeight="12.75"/>
  <cols>
    <col min="1" max="2" width="12.28515625" customWidth="1"/>
    <col min="3" max="3" width="16.85546875" customWidth="1"/>
    <col min="4" max="10" width="12.28515625" customWidth="1"/>
    <col min="11" max="256" width="10.28515625" customWidth="1"/>
  </cols>
  <sheetData>
    <row r="1" spans="1:12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2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2" ht="12.75" customHeight="1">
      <c r="A3" s="418" t="s">
        <v>1265</v>
      </c>
      <c r="B3" s="418"/>
      <c r="C3" s="418"/>
      <c r="D3" s="418"/>
      <c r="E3" s="418"/>
      <c r="F3" s="201"/>
      <c r="G3" s="201"/>
      <c r="H3" s="201"/>
      <c r="I3" s="201"/>
      <c r="J3" s="201"/>
    </row>
    <row r="4" spans="1:12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2" ht="38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1096</v>
      </c>
      <c r="H5" s="4" t="s">
        <v>8</v>
      </c>
      <c r="I5" s="4" t="s">
        <v>9</v>
      </c>
      <c r="J5" s="4" t="s">
        <v>10</v>
      </c>
    </row>
    <row r="6" spans="1:12" s="31" customFormat="1" ht="38.25">
      <c r="A6" s="199">
        <v>1</v>
      </c>
      <c r="B6" s="183" t="s">
        <v>1097</v>
      </c>
      <c r="C6" s="183" t="s">
        <v>1098</v>
      </c>
      <c r="D6" s="199"/>
      <c r="E6" s="199"/>
      <c r="F6" s="183">
        <v>280</v>
      </c>
      <c r="G6" s="221"/>
      <c r="H6" s="199"/>
      <c r="I6" s="221"/>
      <c r="J6" s="222"/>
      <c r="K6" s="41"/>
    </row>
    <row r="7" spans="1:12" s="31" customFormat="1" ht="38.25">
      <c r="A7" s="141">
        <v>2</v>
      </c>
      <c r="B7" s="6" t="s">
        <v>1097</v>
      </c>
      <c r="C7" s="6" t="s">
        <v>1099</v>
      </c>
      <c r="D7" s="141"/>
      <c r="E7" s="141"/>
      <c r="F7" s="6">
        <v>120</v>
      </c>
      <c r="G7" s="222"/>
      <c r="H7" s="141"/>
      <c r="I7" s="221"/>
      <c r="J7" s="245"/>
      <c r="K7" s="41"/>
    </row>
    <row r="8" spans="1:12">
      <c r="A8" s="141" t="s">
        <v>247</v>
      </c>
      <c r="B8" s="141"/>
      <c r="C8" s="141"/>
      <c r="D8" s="141"/>
      <c r="E8" s="141"/>
      <c r="F8" s="141"/>
      <c r="G8" s="141"/>
      <c r="H8" s="366"/>
      <c r="I8" s="367"/>
      <c r="J8" s="367"/>
      <c r="L8" s="206"/>
    </row>
    <row r="11" spans="1:12">
      <c r="A11" s="225"/>
    </row>
    <row r="12" spans="1:12">
      <c r="I12" s="411" t="s">
        <v>1249</v>
      </c>
      <c r="J12" s="412"/>
    </row>
    <row r="13" spans="1:12">
      <c r="I13" s="413"/>
      <c r="J13" s="414"/>
    </row>
    <row r="14" spans="1:12" ht="31.5" customHeight="1">
      <c r="I14" s="415"/>
      <c r="J14" s="416"/>
    </row>
  </sheetData>
  <sheetProtection selectLockedCells="1" selectUnlockedCells="1"/>
  <mergeCells count="4">
    <mergeCell ref="A3:E3"/>
    <mergeCell ref="A2:J2"/>
    <mergeCell ref="A1:J1"/>
    <mergeCell ref="I12:J14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workbookViewId="0">
      <selection activeCell="N11" sqref="N11"/>
    </sheetView>
  </sheetViews>
  <sheetFormatPr defaultColWidth="10.28515625" defaultRowHeight="12.75"/>
  <cols>
    <col min="1" max="1" width="12.28515625" style="60" customWidth="1"/>
    <col min="2" max="2" width="18.7109375" style="60" customWidth="1"/>
    <col min="3" max="3" width="16.28515625" style="60" customWidth="1"/>
    <col min="4" max="10" width="12.28515625" style="60" customWidth="1"/>
    <col min="11" max="16384" width="10.28515625" style="60"/>
  </cols>
  <sheetData>
    <row r="1" spans="1:10">
      <c r="A1" s="420" t="s">
        <v>1240</v>
      </c>
      <c r="B1" s="420"/>
      <c r="C1" s="420"/>
      <c r="D1" s="420"/>
      <c r="E1" s="420"/>
      <c r="F1" s="420"/>
      <c r="G1" s="420"/>
      <c r="H1" s="420"/>
      <c r="I1" s="420"/>
      <c r="J1" s="420"/>
    </row>
    <row r="2" spans="1:10">
      <c r="A2" s="419" t="s">
        <v>1239</v>
      </c>
      <c r="B2" s="419"/>
      <c r="C2" s="419"/>
      <c r="D2" s="419"/>
      <c r="E2" s="419"/>
      <c r="F2" s="419"/>
      <c r="G2" s="419"/>
      <c r="H2" s="419"/>
      <c r="I2" s="419"/>
      <c r="J2" s="419"/>
    </row>
    <row r="3" spans="1:10" ht="12.75" customHeight="1">
      <c r="A3" s="423" t="s">
        <v>1266</v>
      </c>
      <c r="B3" s="423"/>
      <c r="C3" s="423"/>
      <c r="D3" s="423"/>
      <c r="E3" s="423"/>
      <c r="F3" s="423"/>
      <c r="G3" s="423"/>
      <c r="H3" s="423"/>
      <c r="I3" s="423"/>
      <c r="J3" s="423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0" ht="38.25">
      <c r="A5" s="67" t="s">
        <v>1</v>
      </c>
      <c r="B5" s="67" t="s">
        <v>2</v>
      </c>
      <c r="C5" s="67" t="s">
        <v>1100</v>
      </c>
      <c r="D5" s="67" t="s">
        <v>4</v>
      </c>
      <c r="E5" s="67" t="s">
        <v>5</v>
      </c>
      <c r="F5" s="67" t="s">
        <v>6</v>
      </c>
      <c r="G5" s="226" t="s">
        <v>7</v>
      </c>
      <c r="H5" s="67" t="s">
        <v>8</v>
      </c>
      <c r="I5" s="67" t="s">
        <v>9</v>
      </c>
      <c r="J5" s="67" t="s">
        <v>10</v>
      </c>
    </row>
    <row r="6" spans="1:10" ht="25.5">
      <c r="A6" s="43">
        <v>1</v>
      </c>
      <c r="B6" s="6" t="s">
        <v>1101</v>
      </c>
      <c r="C6" s="47" t="s">
        <v>1102</v>
      </c>
      <c r="D6" s="43"/>
      <c r="E6" s="43"/>
      <c r="F6" s="43">
        <v>5000</v>
      </c>
      <c r="G6" s="43"/>
      <c r="H6" s="48"/>
      <c r="I6" s="48"/>
      <c r="J6" s="48"/>
    </row>
    <row r="7" spans="1:10" ht="25.5">
      <c r="A7" s="43">
        <v>2</v>
      </c>
      <c r="B7" s="6" t="s">
        <v>1101</v>
      </c>
      <c r="C7" s="47" t="s">
        <v>1103</v>
      </c>
      <c r="D7" s="43"/>
      <c r="E7" s="43"/>
      <c r="F7" s="43">
        <v>150</v>
      </c>
      <c r="G7" s="43"/>
      <c r="H7" s="48"/>
      <c r="I7" s="48"/>
      <c r="J7" s="48"/>
    </row>
    <row r="8" spans="1:10" ht="25.5">
      <c r="A8" s="43">
        <v>3</v>
      </c>
      <c r="B8" s="6" t="s">
        <v>1104</v>
      </c>
      <c r="C8" s="47" t="s">
        <v>1105</v>
      </c>
      <c r="D8" s="43"/>
      <c r="E8" s="43"/>
      <c r="F8" s="43">
        <v>300</v>
      </c>
      <c r="G8" s="43"/>
      <c r="H8" s="48"/>
      <c r="I8" s="48"/>
      <c r="J8" s="48"/>
    </row>
    <row r="9" spans="1:10" ht="25.5">
      <c r="A9" s="43">
        <v>4</v>
      </c>
      <c r="B9" s="6" t="s">
        <v>42</v>
      </c>
      <c r="C9" s="47" t="s">
        <v>1106</v>
      </c>
      <c r="D9" s="43"/>
      <c r="E9" s="43"/>
      <c r="F9" s="43">
        <v>400</v>
      </c>
      <c r="G9" s="43"/>
      <c r="H9" s="48"/>
      <c r="I9" s="48"/>
      <c r="J9" s="48"/>
    </row>
    <row r="10" spans="1:10" ht="25.5">
      <c r="A10" s="227">
        <v>5</v>
      </c>
      <c r="B10" s="183" t="s">
        <v>42</v>
      </c>
      <c r="C10" s="80" t="s">
        <v>1107</v>
      </c>
      <c r="D10" s="227"/>
      <c r="E10" s="227"/>
      <c r="F10" s="227">
        <v>250</v>
      </c>
      <c r="G10" s="227"/>
      <c r="H10" s="228"/>
      <c r="I10" s="228"/>
      <c r="J10" s="228"/>
    </row>
    <row r="11" spans="1:10" ht="25.5">
      <c r="A11" s="43" t="s">
        <v>1095</v>
      </c>
      <c r="B11" s="43"/>
      <c r="C11" s="43"/>
      <c r="D11" s="43"/>
      <c r="E11" s="43"/>
      <c r="F11" s="43"/>
      <c r="G11" s="43"/>
      <c r="H11" s="49"/>
      <c r="I11" s="369"/>
      <c r="J11" s="369"/>
    </row>
    <row r="12" spans="1:10">
      <c r="A12" s="213"/>
      <c r="B12" s="213"/>
      <c r="C12" s="213"/>
      <c r="D12" s="213"/>
      <c r="E12" s="213"/>
      <c r="F12" s="213"/>
      <c r="G12" s="213"/>
      <c r="H12" s="213"/>
      <c r="I12" s="213"/>
      <c r="J12" s="368"/>
    </row>
    <row r="13" spans="1:10">
      <c r="A13" s="421" t="s">
        <v>1243</v>
      </c>
      <c r="B13" s="421"/>
      <c r="C13" s="421"/>
      <c r="D13" s="213"/>
      <c r="E13" s="213"/>
      <c r="F13" s="213"/>
      <c r="G13" s="213"/>
      <c r="H13" s="213"/>
      <c r="I13" s="213"/>
      <c r="J13" s="368"/>
    </row>
    <row r="14" spans="1:10" ht="41.25" customHeight="1">
      <c r="A14" s="424" t="s">
        <v>1255</v>
      </c>
      <c r="B14" s="424"/>
      <c r="C14" s="424"/>
      <c r="D14" s="424"/>
      <c r="E14" s="424"/>
      <c r="F14" s="424"/>
      <c r="G14" s="424"/>
      <c r="H14" s="424"/>
      <c r="I14" s="424"/>
      <c r="J14" s="424"/>
    </row>
    <row r="15" spans="1:10" ht="43.15" customHeight="1">
      <c r="A15" s="389"/>
      <c r="B15" s="389"/>
      <c r="C15" s="389"/>
      <c r="D15" s="389"/>
      <c r="E15" s="389"/>
      <c r="F15" s="389"/>
      <c r="G15" s="389"/>
      <c r="H15" s="389"/>
      <c r="I15" s="389"/>
      <c r="J15" s="389"/>
    </row>
    <row r="16" spans="1:10" ht="66" customHeight="1">
      <c r="A16" s="422"/>
      <c r="B16" s="422"/>
      <c r="C16" s="422"/>
      <c r="D16" s="422"/>
      <c r="E16" s="422"/>
      <c r="F16" s="422"/>
      <c r="G16" s="422"/>
      <c r="H16" s="422"/>
      <c r="I16" s="422"/>
      <c r="J16" s="383" t="s">
        <v>1250</v>
      </c>
    </row>
    <row r="17" spans="1:11" ht="32.25" customHeight="1">
      <c r="A17" s="422"/>
      <c r="B17" s="422"/>
      <c r="C17" s="422"/>
      <c r="D17" s="422"/>
      <c r="E17" s="422"/>
      <c r="F17" s="422"/>
      <c r="G17" s="422"/>
      <c r="H17" s="422"/>
      <c r="I17" s="422"/>
      <c r="J17" s="422"/>
      <c r="K17" s="422"/>
    </row>
    <row r="19" spans="1:11" ht="18" customHeight="1">
      <c r="A19" s="422"/>
      <c r="B19" s="422"/>
      <c r="C19" s="422"/>
      <c r="D19" s="422"/>
      <c r="E19" s="422"/>
      <c r="F19" s="422"/>
      <c r="G19" s="422"/>
      <c r="H19" s="422"/>
      <c r="I19" s="422"/>
      <c r="J19" s="422"/>
    </row>
    <row r="25" spans="1:11" ht="12.75" customHeight="1">
      <c r="A25" s="422"/>
      <c r="B25" s="422"/>
      <c r="C25" s="422"/>
      <c r="D25" s="422"/>
      <c r="E25" s="422"/>
      <c r="F25" s="422"/>
      <c r="G25" s="422"/>
      <c r="H25" s="422"/>
      <c r="I25" s="422"/>
      <c r="J25" s="422"/>
    </row>
  </sheetData>
  <sheetProtection selectLockedCells="1" selectUnlockedCells="1"/>
  <mergeCells count="10">
    <mergeCell ref="A2:J2"/>
    <mergeCell ref="A1:J1"/>
    <mergeCell ref="A13:C13"/>
    <mergeCell ref="A25:J25"/>
    <mergeCell ref="A3:J3"/>
    <mergeCell ref="A14:J14"/>
    <mergeCell ref="A15:J15"/>
    <mergeCell ref="A16:I16"/>
    <mergeCell ref="A17:K17"/>
    <mergeCell ref="A19:J19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opLeftCell="A13" workbookViewId="0">
      <selection activeCell="J11" sqref="J11"/>
    </sheetView>
  </sheetViews>
  <sheetFormatPr defaultRowHeight="12.75"/>
  <cols>
    <col min="1" max="1" width="6.85546875" customWidth="1"/>
    <col min="2" max="2" width="32.7109375" style="229" customWidth="1"/>
    <col min="3" max="3" width="27.42578125" style="229" customWidth="1"/>
    <col min="4" max="12" width="12.28515625" customWidth="1"/>
    <col min="13" max="256" width="10.28515625" customWidth="1"/>
  </cols>
  <sheetData>
    <row r="1" spans="1:11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1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1" ht="12.75" customHeight="1">
      <c r="A3" s="418" t="s">
        <v>1267</v>
      </c>
      <c r="B3" s="418"/>
      <c r="C3" s="418"/>
      <c r="D3" s="418"/>
      <c r="E3" s="418"/>
      <c r="F3" s="418"/>
      <c r="G3" s="418"/>
      <c r="H3" s="418"/>
      <c r="I3" s="418"/>
      <c r="J3" s="418"/>
    </row>
    <row r="4" spans="1:1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1" ht="38.25">
      <c r="A5" s="2" t="s">
        <v>1</v>
      </c>
      <c r="B5" s="230" t="s">
        <v>2</v>
      </c>
      <c r="C5" s="3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</row>
    <row r="6" spans="1:11" ht="25.5">
      <c r="A6" s="43">
        <v>1</v>
      </c>
      <c r="B6" s="231" t="s">
        <v>1108</v>
      </c>
      <c r="C6" s="47" t="s">
        <v>1109</v>
      </c>
      <c r="D6" s="43"/>
      <c r="E6" s="43"/>
      <c r="F6" s="43">
        <v>2</v>
      </c>
      <c r="G6" s="48"/>
      <c r="H6" s="48"/>
      <c r="I6" s="48"/>
      <c r="J6" s="48"/>
      <c r="K6" s="60"/>
    </row>
    <row r="7" spans="1:11" ht="114.75">
      <c r="A7" s="43">
        <v>2</v>
      </c>
      <c r="B7" s="231" t="s">
        <v>1110</v>
      </c>
      <c r="C7" s="47" t="s">
        <v>1111</v>
      </c>
      <c r="D7" s="43"/>
      <c r="E7" s="43"/>
      <c r="F7" s="43">
        <v>30</v>
      </c>
      <c r="G7" s="48"/>
      <c r="H7" s="48"/>
      <c r="I7" s="48"/>
      <c r="J7" s="48"/>
      <c r="K7" s="60"/>
    </row>
    <row r="8" spans="1:11" ht="76.5">
      <c r="A8" s="43">
        <v>3</v>
      </c>
      <c r="B8" s="231" t="s">
        <v>1112</v>
      </c>
      <c r="C8" s="47" t="s">
        <v>1113</v>
      </c>
      <c r="D8" s="43"/>
      <c r="E8" s="43"/>
      <c r="F8" s="43">
        <v>6</v>
      </c>
      <c r="G8" s="48"/>
      <c r="H8" s="48"/>
      <c r="I8" s="48"/>
      <c r="J8" s="48"/>
      <c r="K8" s="60"/>
    </row>
    <row r="9" spans="1:11" ht="38.25">
      <c r="A9" s="43">
        <v>4</v>
      </c>
      <c r="B9" s="231" t="s">
        <v>1114</v>
      </c>
      <c r="C9" s="47" t="s">
        <v>1115</v>
      </c>
      <c r="D9" s="43"/>
      <c r="E9" s="43"/>
      <c r="F9" s="43">
        <v>40</v>
      </c>
      <c r="G9" s="48"/>
      <c r="H9" s="48"/>
      <c r="I9" s="48"/>
      <c r="J9" s="48"/>
      <c r="K9" s="60"/>
    </row>
    <row r="10" spans="1:11" ht="63.75">
      <c r="A10" s="43">
        <v>5</v>
      </c>
      <c r="B10" s="231" t="s">
        <v>1116</v>
      </c>
      <c r="C10" s="47" t="s">
        <v>1117</v>
      </c>
      <c r="D10" s="43"/>
      <c r="E10" s="43"/>
      <c r="F10" s="43">
        <v>12</v>
      </c>
      <c r="G10" s="48"/>
      <c r="H10" s="48"/>
      <c r="I10" s="48"/>
      <c r="J10" s="48"/>
      <c r="K10" s="60"/>
    </row>
    <row r="11" spans="1:11" ht="38.25">
      <c r="A11" s="43">
        <v>6</v>
      </c>
      <c r="B11" s="6" t="s">
        <v>1118</v>
      </c>
      <c r="C11" s="47" t="s">
        <v>1119</v>
      </c>
      <c r="D11" s="43"/>
      <c r="E11" s="43"/>
      <c r="F11" s="43">
        <v>2</v>
      </c>
      <c r="G11" s="48"/>
      <c r="H11" s="48"/>
      <c r="I11" s="48"/>
      <c r="J11" s="48"/>
      <c r="K11" s="60"/>
    </row>
    <row r="12" spans="1:11" ht="51">
      <c r="A12" s="43">
        <v>7</v>
      </c>
      <c r="B12" s="231" t="s">
        <v>1120</v>
      </c>
      <c r="C12" s="47" t="s">
        <v>1121</v>
      </c>
      <c r="D12" s="43"/>
      <c r="E12" s="43"/>
      <c r="F12" s="43">
        <v>10</v>
      </c>
      <c r="G12" s="48"/>
      <c r="H12" s="48"/>
      <c r="I12" s="48"/>
      <c r="J12" s="48"/>
      <c r="K12" s="60"/>
    </row>
    <row r="13" spans="1:11" ht="165.75">
      <c r="A13" s="43">
        <v>8</v>
      </c>
      <c r="B13" s="47" t="s">
        <v>1122</v>
      </c>
      <c r="C13" s="47" t="s">
        <v>1123</v>
      </c>
      <c r="D13" s="43"/>
      <c r="E13" s="43"/>
      <c r="F13" s="43">
        <v>70</v>
      </c>
      <c r="G13" s="48"/>
      <c r="H13" s="48"/>
      <c r="I13" s="48"/>
      <c r="J13" s="48"/>
      <c r="K13" s="60"/>
    </row>
    <row r="14" spans="1:11" ht="280.5">
      <c r="A14" s="43">
        <v>9</v>
      </c>
      <c r="B14" s="231" t="s">
        <v>1124</v>
      </c>
      <c r="C14" s="47" t="s">
        <v>1125</v>
      </c>
      <c r="D14" s="43"/>
      <c r="E14" s="43"/>
      <c r="F14" s="43">
        <v>50</v>
      </c>
      <c r="G14" s="48"/>
      <c r="H14" s="48"/>
      <c r="I14" s="48"/>
      <c r="J14" s="48"/>
      <c r="K14" s="60"/>
    </row>
    <row r="15" spans="1:11" ht="140.25">
      <c r="A15" s="43">
        <v>10</v>
      </c>
      <c r="B15" s="231" t="s">
        <v>1126</v>
      </c>
      <c r="C15" s="47" t="s">
        <v>1127</v>
      </c>
      <c r="D15" s="43"/>
      <c r="E15" s="43"/>
      <c r="F15" s="43">
        <v>20</v>
      </c>
      <c r="G15" s="48"/>
      <c r="H15" s="48"/>
      <c r="I15" s="48"/>
      <c r="J15" s="48"/>
      <c r="K15" s="60"/>
    </row>
    <row r="16" spans="1:11" ht="51">
      <c r="A16" s="43">
        <v>11</v>
      </c>
      <c r="B16" s="231" t="s">
        <v>1128</v>
      </c>
      <c r="C16" s="47" t="s">
        <v>1129</v>
      </c>
      <c r="D16" s="43"/>
      <c r="E16" s="43"/>
      <c r="F16" s="43">
        <v>10</v>
      </c>
      <c r="G16" s="48"/>
      <c r="H16" s="48"/>
      <c r="I16" s="228"/>
      <c r="J16" s="228"/>
      <c r="K16" s="60"/>
    </row>
    <row r="17" spans="1:11" ht="38.25">
      <c r="A17" s="43">
        <v>12</v>
      </c>
      <c r="B17" s="231" t="s">
        <v>1130</v>
      </c>
      <c r="C17" s="47" t="s">
        <v>1131</v>
      </c>
      <c r="D17" s="43"/>
      <c r="E17" s="43"/>
      <c r="F17" s="43">
        <v>2</v>
      </c>
      <c r="G17" s="51"/>
      <c r="H17" s="49"/>
      <c r="I17" s="48"/>
      <c r="J17" s="48"/>
      <c r="K17" s="60"/>
    </row>
    <row r="18" spans="1:11" ht="114.75">
      <c r="A18" s="227">
        <v>13</v>
      </c>
      <c r="B18" s="47" t="s">
        <v>1132</v>
      </c>
      <c r="C18" s="47" t="s">
        <v>1129</v>
      </c>
      <c r="D18" s="43"/>
      <c r="E18" s="43"/>
      <c r="F18" s="43">
        <v>50</v>
      </c>
      <c r="G18" s="48"/>
      <c r="H18" s="48"/>
      <c r="I18" s="232"/>
      <c r="J18" s="233"/>
      <c r="K18" s="60"/>
    </row>
    <row r="19" spans="1:11" ht="25.5">
      <c r="A19" s="43" t="s">
        <v>1095</v>
      </c>
      <c r="B19" s="234"/>
      <c r="C19" s="234"/>
      <c r="D19" s="213"/>
      <c r="E19" s="213"/>
      <c r="F19" s="213"/>
      <c r="G19" s="235"/>
      <c r="H19" s="233">
        <f>SUM(H6:H18)</f>
        <v>0</v>
      </c>
      <c r="I19" s="233">
        <f>SUM(I6:I18)</f>
        <v>0</v>
      </c>
      <c r="J19" s="233">
        <f>SUM(J6:J18)</f>
        <v>0</v>
      </c>
      <c r="K19" s="60"/>
    </row>
    <row r="21" spans="1:11">
      <c r="A21" s="236"/>
    </row>
    <row r="22" spans="1:11">
      <c r="B22" s="237"/>
      <c r="C22" s="237"/>
    </row>
    <row r="23" spans="1:11">
      <c r="H23" s="411" t="s">
        <v>1249</v>
      </c>
      <c r="I23" s="412"/>
    </row>
    <row r="24" spans="1:11" ht="29.25" customHeight="1">
      <c r="H24" s="413"/>
      <c r="I24" s="414"/>
    </row>
    <row r="25" spans="1:11">
      <c r="H25" s="415"/>
      <c r="I25" s="416"/>
    </row>
  </sheetData>
  <sheetProtection selectLockedCells="1" selectUnlockedCells="1"/>
  <mergeCells count="4">
    <mergeCell ref="A3:J3"/>
    <mergeCell ref="A2:J2"/>
    <mergeCell ref="A1:J1"/>
    <mergeCell ref="H23:I25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M14" sqref="M14"/>
    </sheetView>
  </sheetViews>
  <sheetFormatPr defaultRowHeight="12.75"/>
  <cols>
    <col min="1" max="1" width="12.5703125" customWidth="1"/>
    <col min="2" max="2" width="15.85546875" customWidth="1"/>
    <col min="3" max="3" width="13.5703125" customWidth="1"/>
    <col min="4" max="4" width="17.28515625" customWidth="1"/>
    <col min="5" max="5" width="12.5703125" customWidth="1"/>
    <col min="6" max="6" width="19.5703125" customWidth="1"/>
    <col min="7" max="256" width="12.5703125" customWidth="1"/>
  </cols>
  <sheetData>
    <row r="1" spans="1:10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0">
      <c r="A3" s="212" t="s">
        <v>1268</v>
      </c>
      <c r="B3" s="201"/>
      <c r="C3" s="201"/>
      <c r="D3" s="201"/>
      <c r="E3" s="201"/>
      <c r="F3" s="201"/>
      <c r="G3" s="201"/>
      <c r="H3" s="201"/>
      <c r="I3" s="201"/>
      <c r="J3" s="201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0" ht="38.25">
      <c r="A5" s="238" t="s">
        <v>1</v>
      </c>
      <c r="B5" s="238" t="s">
        <v>2</v>
      </c>
      <c r="C5" s="239" t="s">
        <v>3</v>
      </c>
      <c r="D5" s="238" t="s">
        <v>4</v>
      </c>
      <c r="E5" s="240" t="s">
        <v>5</v>
      </c>
      <c r="F5" s="240" t="s">
        <v>6</v>
      </c>
      <c r="G5" s="241" t="s">
        <v>7</v>
      </c>
      <c r="H5" s="238" t="s">
        <v>8</v>
      </c>
      <c r="I5" s="240" t="s">
        <v>9</v>
      </c>
      <c r="J5" s="240" t="s">
        <v>10</v>
      </c>
    </row>
    <row r="6" spans="1:10" ht="38.25">
      <c r="A6" s="242">
        <v>1</v>
      </c>
      <c r="B6" s="185" t="s">
        <v>1133</v>
      </c>
      <c r="C6" s="183" t="s">
        <v>1134</v>
      </c>
      <c r="D6" s="141"/>
      <c r="E6" s="243"/>
      <c r="F6" s="183">
        <v>130</v>
      </c>
      <c r="G6" s="244"/>
      <c r="H6" s="222"/>
      <c r="I6" s="245"/>
      <c r="J6" s="221"/>
    </row>
    <row r="7" spans="1:10" ht="38.25">
      <c r="A7" s="242">
        <v>2</v>
      </c>
      <c r="B7" s="185" t="s">
        <v>1135</v>
      </c>
      <c r="C7" s="6" t="s">
        <v>1136</v>
      </c>
      <c r="D7" s="141"/>
      <c r="E7" s="21"/>
      <c r="F7" s="6">
        <v>130</v>
      </c>
      <c r="G7" s="246"/>
      <c r="H7" s="222"/>
      <c r="I7" s="245"/>
      <c r="J7" s="221"/>
    </row>
    <row r="8" spans="1:10" ht="38.25">
      <c r="A8" s="247">
        <v>3</v>
      </c>
      <c r="B8" s="248" t="s">
        <v>1137</v>
      </c>
      <c r="C8" s="183" t="s">
        <v>1138</v>
      </c>
      <c r="D8" s="199"/>
      <c r="E8" s="243"/>
      <c r="F8" s="183">
        <v>130</v>
      </c>
      <c r="G8" s="244"/>
      <c r="H8" s="221"/>
      <c r="I8" s="221"/>
      <c r="J8" s="221"/>
    </row>
    <row r="9" spans="1:10" ht="25.5">
      <c r="A9" s="43" t="s">
        <v>1095</v>
      </c>
      <c r="B9" s="141"/>
      <c r="C9" s="141"/>
      <c r="D9" s="141"/>
      <c r="E9" s="141"/>
      <c r="F9" s="141"/>
      <c r="G9" s="242"/>
      <c r="H9" s="370"/>
      <c r="I9" s="371"/>
      <c r="J9" s="371"/>
    </row>
    <row r="13" spans="1:10">
      <c r="I13" s="411" t="s">
        <v>1249</v>
      </c>
      <c r="J13" s="412"/>
    </row>
    <row r="14" spans="1:10" ht="30.75" customHeight="1">
      <c r="I14" s="413"/>
      <c r="J14" s="414"/>
    </row>
    <row r="15" spans="1:10">
      <c r="I15" s="415"/>
      <c r="J15" s="416"/>
    </row>
  </sheetData>
  <sheetProtection selectLockedCells="1" selectUnlockedCells="1"/>
  <mergeCells count="3">
    <mergeCell ref="A2:J2"/>
    <mergeCell ref="A1:J1"/>
    <mergeCell ref="I13:J15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workbookViewId="0">
      <selection activeCell="L15" sqref="L15"/>
    </sheetView>
  </sheetViews>
  <sheetFormatPr defaultRowHeight="12.75"/>
  <cols>
    <col min="2" max="2" width="18" customWidth="1"/>
    <col min="4" max="4" width="12.28515625" customWidth="1"/>
    <col min="5" max="5" width="9.7109375" customWidth="1"/>
    <col min="6" max="7" width="9.28515625" customWidth="1"/>
    <col min="8" max="8" width="9.5703125" customWidth="1"/>
    <col min="9" max="9" width="9.28515625" customWidth="1"/>
    <col min="10" max="10" width="9.5703125" customWidth="1"/>
  </cols>
  <sheetData>
    <row r="1" spans="1:11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1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1">
      <c r="A3" s="212" t="s">
        <v>1269</v>
      </c>
      <c r="B3" s="201"/>
      <c r="C3" s="201"/>
      <c r="D3" s="201"/>
      <c r="E3" s="201"/>
      <c r="F3" s="201"/>
      <c r="G3" s="201"/>
      <c r="H3" s="201"/>
      <c r="I3" s="201"/>
      <c r="J3" s="201"/>
    </row>
    <row r="4" spans="1:1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1" ht="63.75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214" t="s">
        <v>7</v>
      </c>
      <c r="H5" s="214" t="s">
        <v>8</v>
      </c>
      <c r="I5" s="214" t="s">
        <v>9</v>
      </c>
      <c r="J5" s="214" t="s">
        <v>10</v>
      </c>
    </row>
    <row r="6" spans="1:11" ht="38.25">
      <c r="A6" s="115">
        <v>1</v>
      </c>
      <c r="B6" s="93" t="s">
        <v>1139</v>
      </c>
      <c r="C6" s="93" t="s">
        <v>1140</v>
      </c>
      <c r="D6" s="112"/>
      <c r="E6" s="112"/>
      <c r="F6" s="112">
        <v>220</v>
      </c>
      <c r="G6" s="196"/>
      <c r="H6" s="197"/>
      <c r="I6" s="249"/>
      <c r="J6" s="197"/>
    </row>
    <row r="7" spans="1:11">
      <c r="A7" s="112" t="s">
        <v>247</v>
      </c>
      <c r="B7" s="250"/>
      <c r="C7" s="250"/>
      <c r="D7" s="250"/>
      <c r="E7" s="250"/>
      <c r="F7" s="250"/>
      <c r="G7" s="250"/>
      <c r="H7" s="112"/>
      <c r="I7" s="112"/>
      <c r="J7" s="112"/>
      <c r="K7" s="206"/>
    </row>
    <row r="10" spans="1:11">
      <c r="I10" s="411" t="s">
        <v>1249</v>
      </c>
      <c r="J10" s="412"/>
    </row>
    <row r="11" spans="1:11" ht="31.5" customHeight="1">
      <c r="I11" s="413"/>
      <c r="J11" s="414"/>
    </row>
    <row r="12" spans="1:11">
      <c r="I12" s="415"/>
      <c r="J12" s="416"/>
    </row>
  </sheetData>
  <sheetProtection selectLockedCells="1" selectUnlockedCells="1"/>
  <mergeCells count="3">
    <mergeCell ref="A2:J2"/>
    <mergeCell ref="A1:J1"/>
    <mergeCell ref="I10:J12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workbookViewId="0">
      <selection activeCell="J36" sqref="J36"/>
    </sheetView>
  </sheetViews>
  <sheetFormatPr defaultRowHeight="12.75"/>
  <cols>
    <col min="1" max="1" width="12.28515625" customWidth="1"/>
    <col min="2" max="2" width="20.5703125" customWidth="1"/>
    <col min="3" max="3" width="15.5703125" customWidth="1"/>
    <col min="4" max="10" width="12.28515625" customWidth="1"/>
    <col min="11" max="256" width="10.28515625" customWidth="1"/>
  </cols>
  <sheetData>
    <row r="1" spans="1:10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386" t="s">
        <v>1239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0" s="251" customFormat="1">
      <c r="A3" s="64" t="s">
        <v>1270</v>
      </c>
      <c r="B3" s="8"/>
      <c r="C3" s="8"/>
      <c r="D3" s="8"/>
      <c r="E3" s="8"/>
      <c r="F3" s="8"/>
      <c r="G3" s="8"/>
      <c r="H3" s="8"/>
      <c r="I3" s="8"/>
      <c r="J3" s="8"/>
    </row>
    <row r="4" spans="1:10" s="251" customFormat="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0" s="251" customFormat="1" ht="38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14" t="s">
        <v>7</v>
      </c>
      <c r="H5" s="214" t="s">
        <v>8</v>
      </c>
      <c r="I5" s="4" t="s">
        <v>9</v>
      </c>
      <c r="J5" s="4" t="s">
        <v>10</v>
      </c>
    </row>
    <row r="6" spans="1:10" s="251" customFormat="1" ht="38.25">
      <c r="A6" s="8">
        <v>1</v>
      </c>
      <c r="B6" s="6" t="s">
        <v>1141</v>
      </c>
      <c r="C6" s="6" t="s">
        <v>1142</v>
      </c>
      <c r="D6" s="6"/>
      <c r="E6" s="6"/>
      <c r="F6" s="112">
        <v>24</v>
      </c>
      <c r="G6" s="252"/>
      <c r="H6" s="373"/>
      <c r="I6" s="374"/>
      <c r="J6" s="351"/>
    </row>
    <row r="7" spans="1:10" s="251" customFormat="1">
      <c r="A7" s="201" t="s">
        <v>247</v>
      </c>
      <c r="B7" s="201"/>
      <c r="C7" s="201"/>
      <c r="D7" s="201"/>
      <c r="E7" s="201"/>
      <c r="F7" s="254"/>
      <c r="G7" s="254"/>
      <c r="H7" s="375"/>
      <c r="I7" s="375"/>
      <c r="J7" s="375"/>
    </row>
    <row r="8" spans="1:10" s="251" customFormat="1">
      <c r="A8" s="201"/>
      <c r="B8" s="201"/>
      <c r="C8" s="201"/>
      <c r="D8" s="201"/>
      <c r="E8" s="201"/>
      <c r="F8" s="254"/>
      <c r="G8" s="254"/>
      <c r="H8" s="372"/>
      <c r="I8" s="372"/>
      <c r="J8" s="372"/>
    </row>
    <row r="9" spans="1:10" s="251" customFormat="1">
      <c r="A9" s="201" t="s">
        <v>1243</v>
      </c>
      <c r="B9" s="201"/>
      <c r="C9" s="201"/>
      <c r="D9" s="201"/>
      <c r="E9" s="201"/>
      <c r="F9" s="254"/>
      <c r="G9" s="254"/>
      <c r="H9" s="372"/>
      <c r="I9" s="372"/>
      <c r="J9" s="372"/>
    </row>
    <row r="10" spans="1:10">
      <c r="A10" s="201" t="s">
        <v>1244</v>
      </c>
      <c r="B10" s="201"/>
      <c r="C10" s="201"/>
      <c r="D10" s="201"/>
      <c r="E10" s="201"/>
      <c r="F10" s="201"/>
      <c r="G10" s="201"/>
      <c r="H10" s="201"/>
      <c r="I10" s="201"/>
      <c r="J10" s="201"/>
    </row>
    <row r="14" spans="1:10">
      <c r="H14" s="411" t="s">
        <v>1249</v>
      </c>
      <c r="I14" s="412"/>
    </row>
    <row r="15" spans="1:10" ht="39" customHeight="1">
      <c r="H15" s="413"/>
      <c r="I15" s="414"/>
    </row>
    <row r="16" spans="1:10">
      <c r="H16" s="415"/>
      <c r="I16" s="416"/>
    </row>
  </sheetData>
  <sheetProtection selectLockedCells="1" selectUnlockedCells="1"/>
  <mergeCells count="3">
    <mergeCell ref="A2:J2"/>
    <mergeCell ref="A1:J1"/>
    <mergeCell ref="H14:I16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workbookViewId="0">
      <selection activeCell="G32" sqref="G32"/>
    </sheetView>
  </sheetViews>
  <sheetFormatPr defaultRowHeight="12.75"/>
  <cols>
    <col min="1" max="1" width="12.5703125" customWidth="1"/>
    <col min="2" max="2" width="30" customWidth="1"/>
    <col min="3" max="3" width="19.85546875" customWidth="1"/>
    <col min="4" max="5" width="12.5703125" customWidth="1"/>
    <col min="6" max="6" width="12.28515625" style="255" customWidth="1"/>
    <col min="7" max="7" width="12.5703125" customWidth="1"/>
    <col min="8" max="10" width="12.28515625" style="206" customWidth="1"/>
    <col min="11" max="256" width="12.5703125" customWidth="1"/>
  </cols>
  <sheetData>
    <row r="1" spans="1:10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386" t="s">
        <v>1239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0">
      <c r="A3" s="175" t="s">
        <v>1271</v>
      </c>
      <c r="B3" s="175"/>
      <c r="C3" s="175"/>
      <c r="D3" s="175"/>
      <c r="E3" s="175"/>
      <c r="F3" s="175"/>
      <c r="G3" s="5"/>
      <c r="H3" s="5"/>
      <c r="I3" s="5"/>
      <c r="J3" s="5"/>
    </row>
    <row r="4" spans="1:10" s="251" customFormat="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0" s="251" customFormat="1" ht="38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1" t="s">
        <v>6</v>
      </c>
      <c r="G5" s="2" t="s">
        <v>7</v>
      </c>
      <c r="H5" s="4" t="s">
        <v>8</v>
      </c>
      <c r="I5" s="4" t="s">
        <v>9</v>
      </c>
      <c r="J5" s="4" t="s">
        <v>1143</v>
      </c>
    </row>
    <row r="6" spans="1:10" ht="63.75">
      <c r="A6" s="6">
        <v>1</v>
      </c>
      <c r="B6" s="6" t="s">
        <v>197</v>
      </c>
      <c r="C6" s="6" t="s">
        <v>1144</v>
      </c>
      <c r="D6" s="6"/>
      <c r="E6" s="6"/>
      <c r="F6" s="6">
        <v>10</v>
      </c>
      <c r="G6" s="9"/>
      <c r="H6" s="222"/>
      <c r="I6" s="222"/>
      <c r="J6" s="222"/>
    </row>
    <row r="7" spans="1:10" ht="63.75">
      <c r="A7" s="6">
        <v>2</v>
      </c>
      <c r="B7" s="6" t="s">
        <v>197</v>
      </c>
      <c r="C7" s="6" t="s">
        <v>1145</v>
      </c>
      <c r="D7" s="6"/>
      <c r="E7" s="6"/>
      <c r="F7" s="6">
        <v>2</v>
      </c>
      <c r="G7" s="9"/>
      <c r="H7" s="222"/>
      <c r="I7" s="222"/>
      <c r="J7" s="222"/>
    </row>
    <row r="8" spans="1:10" ht="38.25">
      <c r="A8" s="183">
        <v>3</v>
      </c>
      <c r="B8" s="183" t="s">
        <v>1146</v>
      </c>
      <c r="C8" s="183" t="s">
        <v>1147</v>
      </c>
      <c r="D8" s="183"/>
      <c r="E8" s="183"/>
      <c r="F8" s="183">
        <v>8</v>
      </c>
      <c r="G8" s="256"/>
      <c r="H8" s="221"/>
      <c r="I8" s="221"/>
      <c r="J8" s="221"/>
    </row>
    <row r="9" spans="1:10" ht="38.25">
      <c r="A9" s="185">
        <v>4</v>
      </c>
      <c r="B9" s="6" t="s">
        <v>1146</v>
      </c>
      <c r="C9" s="21" t="s">
        <v>1148</v>
      </c>
      <c r="D9" s="6"/>
      <c r="E9" s="6"/>
      <c r="F9" s="6">
        <v>20</v>
      </c>
      <c r="G9" s="257"/>
      <c r="H9" s="222"/>
      <c r="I9" s="221"/>
      <c r="J9" s="221"/>
    </row>
    <row r="10" spans="1:10" ht="18" customHeight="1">
      <c r="A10" s="258" t="s">
        <v>1095</v>
      </c>
      <c r="B10" s="259"/>
      <c r="C10" s="259"/>
      <c r="D10" s="259"/>
      <c r="E10" s="259"/>
      <c r="F10" s="260"/>
      <c r="G10" s="259"/>
      <c r="H10" s="376"/>
      <c r="I10" s="369"/>
      <c r="J10" s="369"/>
    </row>
    <row r="11" spans="1:10" ht="15.4" customHeight="1">
      <c r="B11" s="57"/>
      <c r="C11" s="57"/>
      <c r="G11" s="206"/>
      <c r="H11"/>
      <c r="I11"/>
      <c r="J11"/>
    </row>
    <row r="12" spans="1:10" ht="15">
      <c r="A12" s="261"/>
      <c r="B12" s="262"/>
      <c r="C12" s="262"/>
      <c r="D12" s="262"/>
      <c r="E12" s="262"/>
      <c r="G12" s="262"/>
      <c r="H12" s="263"/>
      <c r="I12" s="263"/>
      <c r="J12" s="263"/>
    </row>
    <row r="13" spans="1:10" ht="15" customHeight="1">
      <c r="A13" s="261"/>
      <c r="B13" s="261"/>
      <c r="C13" s="261"/>
      <c r="D13" s="261"/>
      <c r="E13" s="261"/>
      <c r="G13" s="261"/>
      <c r="H13" s="411" t="s">
        <v>1249</v>
      </c>
      <c r="I13" s="412"/>
      <c r="J13" s="261"/>
    </row>
    <row r="14" spans="1:10" ht="15" customHeight="1">
      <c r="A14" s="261"/>
      <c r="B14" s="261"/>
      <c r="C14" s="261"/>
      <c r="D14" s="261"/>
      <c r="E14" s="261"/>
      <c r="G14" s="261"/>
      <c r="H14" s="413"/>
      <c r="I14" s="414"/>
      <c r="J14" s="261"/>
    </row>
    <row r="15" spans="1:10" ht="15">
      <c r="A15" s="261"/>
      <c r="B15" s="262"/>
      <c r="C15" s="262"/>
      <c r="D15" s="262"/>
      <c r="E15" s="262"/>
      <c r="G15" s="262"/>
      <c r="H15" s="415"/>
      <c r="I15" s="416"/>
      <c r="J15" s="263"/>
    </row>
    <row r="16" spans="1:10" ht="15">
      <c r="A16" s="261"/>
      <c r="B16" s="262"/>
      <c r="C16" s="262"/>
      <c r="D16" s="262"/>
      <c r="E16" s="262"/>
      <c r="G16" s="262"/>
      <c r="H16" s="262"/>
      <c r="I16" s="262"/>
      <c r="J16" s="262"/>
    </row>
    <row r="17" spans="1:10">
      <c r="A17" s="262"/>
      <c r="B17" s="262"/>
      <c r="C17" s="262"/>
      <c r="D17" s="262"/>
      <c r="E17" s="262"/>
      <c r="G17" s="262"/>
      <c r="H17" s="262"/>
      <c r="I17" s="262"/>
      <c r="J17" s="262"/>
    </row>
    <row r="18" spans="1:10">
      <c r="A18" s="264"/>
      <c r="B18" s="262"/>
      <c r="C18" s="262"/>
      <c r="D18" s="262"/>
      <c r="E18" s="262"/>
      <c r="G18" s="262"/>
      <c r="H18" s="262"/>
      <c r="I18" s="262"/>
      <c r="J18" s="262"/>
    </row>
    <row r="19" spans="1:10">
      <c r="A19" s="264"/>
      <c r="B19" s="262"/>
      <c r="C19" s="262"/>
      <c r="D19" s="262"/>
      <c r="E19" s="262"/>
      <c r="G19" s="262"/>
      <c r="H19" s="262"/>
      <c r="I19" s="262"/>
      <c r="J19" s="262"/>
    </row>
    <row r="20" spans="1:10" ht="12.75" customHeight="1">
      <c r="A20" s="262"/>
      <c r="B20" s="262"/>
      <c r="C20" s="262"/>
      <c r="D20" s="262"/>
      <c r="E20" s="262"/>
      <c r="F20" s="389"/>
      <c r="G20" s="389"/>
      <c r="H20" s="265"/>
      <c r="I20" s="265"/>
      <c r="J20" s="263"/>
    </row>
    <row r="21" spans="1:10">
      <c r="A21" s="262"/>
      <c r="B21" s="262"/>
      <c r="C21" s="262"/>
      <c r="D21" s="262"/>
      <c r="E21" s="262"/>
      <c r="F21" s="389"/>
      <c r="G21" s="389"/>
      <c r="H21" s="265"/>
      <c r="I21" s="265"/>
      <c r="J21" s="263"/>
    </row>
  </sheetData>
  <sheetProtection selectLockedCells="1" selectUnlockedCells="1"/>
  <mergeCells count="4">
    <mergeCell ref="F20:G21"/>
    <mergeCell ref="A2:J2"/>
    <mergeCell ref="A1:J1"/>
    <mergeCell ref="H13:I15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workbookViewId="0">
      <selection activeCell="J32" sqref="J32"/>
    </sheetView>
  </sheetViews>
  <sheetFormatPr defaultRowHeight="12.75"/>
  <cols>
    <col min="1" max="1" width="12.28515625" customWidth="1"/>
    <col min="2" max="2" width="19.7109375" style="60" customWidth="1"/>
    <col min="3" max="3" width="12.28515625" style="60" customWidth="1"/>
    <col min="4" max="10" width="12.28515625" customWidth="1"/>
    <col min="11" max="256" width="10.28515625" customWidth="1"/>
  </cols>
  <sheetData>
    <row r="1" spans="1:10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0">
      <c r="A3" s="212" t="s">
        <v>1272</v>
      </c>
      <c r="B3" s="213"/>
      <c r="C3" s="213"/>
      <c r="D3" s="201"/>
      <c r="E3" s="201"/>
      <c r="F3" s="201"/>
      <c r="G3" s="201"/>
      <c r="H3" s="201"/>
      <c r="I3" s="201"/>
      <c r="J3" s="201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0" ht="38.25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214" t="s">
        <v>7</v>
      </c>
      <c r="H5" s="214" t="s">
        <v>8</v>
      </c>
      <c r="I5" s="214" t="s">
        <v>9</v>
      </c>
      <c r="J5" s="214" t="s">
        <v>10</v>
      </c>
    </row>
    <row r="6" spans="1:10" ht="63.75">
      <c r="A6" s="199">
        <v>1</v>
      </c>
      <c r="B6" s="227" t="s">
        <v>1149</v>
      </c>
      <c r="C6" s="80" t="s">
        <v>1150</v>
      </c>
      <c r="D6" s="199"/>
      <c r="E6" s="199"/>
      <c r="F6" s="199">
        <v>200</v>
      </c>
      <c r="G6" s="199"/>
      <c r="H6" s="223"/>
      <c r="I6" s="223"/>
      <c r="J6" s="223"/>
    </row>
    <row r="7" spans="1:10" ht="63.75">
      <c r="A7" s="141">
        <v>2</v>
      </c>
      <c r="B7" s="43" t="s">
        <v>1151</v>
      </c>
      <c r="C7" s="43"/>
      <c r="D7" s="141"/>
      <c r="E7" s="141"/>
      <c r="F7" s="141">
        <v>100</v>
      </c>
      <c r="G7" s="141"/>
      <c r="H7" s="223"/>
      <c r="I7" s="223"/>
      <c r="J7" s="223"/>
    </row>
    <row r="8" spans="1:10">
      <c r="A8" s="201" t="s">
        <v>247</v>
      </c>
      <c r="B8" s="213"/>
      <c r="C8" s="213"/>
      <c r="D8" s="201"/>
      <c r="E8" s="201"/>
      <c r="F8" s="201"/>
      <c r="G8" s="201"/>
      <c r="H8" s="223">
        <f>SUM(H6:H7)</f>
        <v>0</v>
      </c>
      <c r="I8" s="223">
        <f>SUM(I6:I7)</f>
        <v>0</v>
      </c>
      <c r="J8" s="223">
        <f>SUM(J6:J7)</f>
        <v>0</v>
      </c>
    </row>
    <row r="9" spans="1:10">
      <c r="A9" s="201"/>
      <c r="B9" s="213"/>
      <c r="C9" s="213"/>
      <c r="D9" s="201"/>
      <c r="E9" s="201"/>
      <c r="F9" s="201"/>
      <c r="G9" s="201"/>
      <c r="H9" s="202"/>
      <c r="I9" s="202"/>
      <c r="J9" s="202"/>
    </row>
    <row r="10" spans="1:10">
      <c r="A10" t="s">
        <v>1243</v>
      </c>
    </row>
    <row r="11" spans="1:10" ht="12.75" customHeight="1">
      <c r="A11" s="400" t="s">
        <v>1256</v>
      </c>
      <c r="B11" s="400"/>
      <c r="C11" s="400"/>
      <c r="D11" s="400"/>
      <c r="E11" s="400"/>
      <c r="F11" s="400"/>
      <c r="G11" s="400"/>
      <c r="H11" s="400"/>
      <c r="I11" s="400"/>
      <c r="J11" s="400"/>
    </row>
    <row r="12" spans="1:10">
      <c r="A12" s="400"/>
      <c r="B12" s="400"/>
      <c r="C12" s="400"/>
      <c r="D12" s="400"/>
      <c r="E12" s="400"/>
      <c r="F12" s="400"/>
      <c r="G12" s="400"/>
      <c r="H12" s="400"/>
      <c r="I12" s="400"/>
      <c r="J12" s="400"/>
    </row>
    <row r="14" spans="1:10">
      <c r="A14" t="s">
        <v>1152</v>
      </c>
    </row>
    <row r="16" spans="1:10">
      <c r="I16" s="411" t="s">
        <v>1249</v>
      </c>
      <c r="J16" s="412"/>
    </row>
    <row r="17" spans="9:10" ht="27.75" customHeight="1">
      <c r="I17" s="413"/>
      <c r="J17" s="414"/>
    </row>
    <row r="18" spans="9:10">
      <c r="I18" s="415"/>
      <c r="J18" s="416"/>
    </row>
  </sheetData>
  <sheetProtection selectLockedCells="1" selectUnlockedCells="1"/>
  <mergeCells count="4">
    <mergeCell ref="A11:J12"/>
    <mergeCell ref="A2:J2"/>
    <mergeCell ref="A1:J1"/>
    <mergeCell ref="I16:J18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N14" sqref="N14"/>
    </sheetView>
  </sheetViews>
  <sheetFormatPr defaultRowHeight="12.75"/>
  <cols>
    <col min="2" max="2" width="17.5703125" customWidth="1"/>
    <col min="3" max="3" width="13.140625" customWidth="1"/>
    <col min="8" max="8" width="9.5703125" customWidth="1"/>
    <col min="9" max="9" width="9.28515625" customWidth="1"/>
    <col min="10" max="10" width="9.5703125" customWidth="1"/>
  </cols>
  <sheetData>
    <row r="1" spans="1:10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0">
      <c r="A3" s="212" t="s">
        <v>1273</v>
      </c>
      <c r="B3" s="213"/>
      <c r="C3" s="213"/>
      <c r="D3" s="201"/>
      <c r="E3" s="201"/>
      <c r="F3" s="201"/>
      <c r="G3" s="201"/>
      <c r="H3" s="201"/>
      <c r="I3" s="201"/>
      <c r="J3" s="201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0" ht="63.75">
      <c r="A5" s="3" t="s">
        <v>1</v>
      </c>
      <c r="B5" s="3" t="s">
        <v>2</v>
      </c>
      <c r="C5" s="3" t="s">
        <v>1153</v>
      </c>
      <c r="D5" s="3" t="s">
        <v>4</v>
      </c>
      <c r="E5" s="3" t="s">
        <v>5</v>
      </c>
      <c r="F5" s="3" t="s">
        <v>6</v>
      </c>
      <c r="G5" s="214" t="s">
        <v>7</v>
      </c>
      <c r="H5" s="214" t="s">
        <v>8</v>
      </c>
      <c r="I5" s="214" t="s">
        <v>9</v>
      </c>
      <c r="J5" s="214" t="s">
        <v>10</v>
      </c>
    </row>
    <row r="6" spans="1:10" ht="63.75">
      <c r="A6" s="141">
        <v>1</v>
      </c>
      <c r="B6" s="43" t="s">
        <v>1154</v>
      </c>
      <c r="C6" s="43" t="s">
        <v>1155</v>
      </c>
      <c r="D6" s="141"/>
      <c r="E6" s="141"/>
      <c r="F6" s="141">
        <v>60</v>
      </c>
      <c r="G6" s="141"/>
      <c r="H6" s="223"/>
      <c r="I6" s="223"/>
      <c r="J6" s="200"/>
    </row>
    <row r="7" spans="1:10">
      <c r="A7" s="201" t="s">
        <v>247</v>
      </c>
      <c r="B7" s="213"/>
      <c r="C7" s="213"/>
      <c r="D7" s="201"/>
      <c r="E7" s="201"/>
      <c r="F7" s="201"/>
      <c r="G7" s="201"/>
      <c r="H7" s="266"/>
      <c r="I7" s="377"/>
      <c r="J7" s="367"/>
    </row>
    <row r="9" spans="1:10">
      <c r="A9" t="s">
        <v>1243</v>
      </c>
    </row>
    <row r="10" spans="1:10">
      <c r="A10" t="s">
        <v>1152</v>
      </c>
    </row>
    <row r="13" spans="1:10">
      <c r="I13" s="411" t="s">
        <v>1249</v>
      </c>
      <c r="J13" s="412"/>
    </row>
    <row r="14" spans="1:10" ht="28.5" customHeight="1">
      <c r="I14" s="413"/>
      <c r="J14" s="414"/>
    </row>
    <row r="15" spans="1:10" ht="18.75" customHeight="1">
      <c r="I15" s="415"/>
      <c r="J15" s="416"/>
    </row>
  </sheetData>
  <sheetProtection selectLockedCells="1" selectUnlockedCells="1"/>
  <mergeCells count="3">
    <mergeCell ref="A2:J2"/>
    <mergeCell ref="A1:J1"/>
    <mergeCell ref="I13:J15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workbookViewId="0">
      <selection activeCell="O17" sqref="O17"/>
    </sheetView>
  </sheetViews>
  <sheetFormatPr defaultRowHeight="12.75"/>
  <cols>
    <col min="2" max="2" width="14.5703125" customWidth="1"/>
    <col min="3" max="3" width="10.28515625" customWidth="1"/>
    <col min="8" max="8" width="9.5703125" customWidth="1"/>
    <col min="9" max="9" width="9.28515625" customWidth="1"/>
    <col min="10" max="10" width="9.5703125" customWidth="1"/>
  </cols>
  <sheetData>
    <row r="1" spans="1:10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0">
      <c r="A3" s="212" t="s">
        <v>1274</v>
      </c>
      <c r="B3" s="213"/>
      <c r="C3" s="213"/>
      <c r="D3" s="201"/>
      <c r="E3" s="201"/>
      <c r="F3" s="201"/>
      <c r="G3" s="201"/>
      <c r="H3" s="201"/>
      <c r="I3" s="201"/>
      <c r="J3" s="201"/>
    </row>
    <row r="4" spans="1:10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0" ht="63.75">
      <c r="A5" s="3" t="s">
        <v>1</v>
      </c>
      <c r="B5" s="3" t="s">
        <v>2</v>
      </c>
      <c r="C5" s="3" t="s">
        <v>1156</v>
      </c>
      <c r="D5" s="3" t="s">
        <v>4</v>
      </c>
      <c r="E5" s="3" t="s">
        <v>5</v>
      </c>
      <c r="F5" s="3" t="s">
        <v>6</v>
      </c>
      <c r="G5" s="214" t="s">
        <v>7</v>
      </c>
      <c r="H5" s="214" t="s">
        <v>8</v>
      </c>
      <c r="I5" s="214" t="s">
        <v>9</v>
      </c>
      <c r="J5" s="214" t="s">
        <v>10</v>
      </c>
    </row>
    <row r="6" spans="1:10" ht="63.75">
      <c r="A6" s="141">
        <v>1</v>
      </c>
      <c r="B6" s="43" t="s">
        <v>1157</v>
      </c>
      <c r="C6" s="43" t="s">
        <v>1158</v>
      </c>
      <c r="D6" s="141"/>
      <c r="E6" s="141"/>
      <c r="F6" s="141">
        <v>10</v>
      </c>
      <c r="G6" s="141"/>
      <c r="H6" s="223"/>
      <c r="I6" s="223"/>
      <c r="J6" s="223"/>
    </row>
    <row r="7" spans="1:10" ht="70.5" customHeight="1">
      <c r="A7" s="141">
        <v>2</v>
      </c>
      <c r="B7" s="43" t="s">
        <v>1157</v>
      </c>
      <c r="C7" s="43" t="s">
        <v>1159</v>
      </c>
      <c r="D7" s="141"/>
      <c r="E7" s="141"/>
      <c r="F7" s="141">
        <v>20</v>
      </c>
      <c r="G7" s="267"/>
      <c r="H7" s="223"/>
      <c r="I7" s="223"/>
      <c r="J7" s="200"/>
    </row>
    <row r="8" spans="1:10">
      <c r="A8" s="201" t="s">
        <v>247</v>
      </c>
      <c r="B8" s="213"/>
      <c r="C8" s="213"/>
      <c r="D8" s="201"/>
      <c r="E8" s="201"/>
      <c r="F8" s="201"/>
      <c r="G8" s="201"/>
      <c r="H8" s="266"/>
      <c r="I8" s="377"/>
      <c r="J8" s="367"/>
    </row>
    <row r="9" spans="1:10">
      <c r="B9" s="60"/>
      <c r="C9" s="60"/>
    </row>
    <row r="10" spans="1:10">
      <c r="A10" t="s">
        <v>1243</v>
      </c>
      <c r="B10" s="60"/>
      <c r="C10" s="60"/>
    </row>
    <row r="11" spans="1:10" ht="49.9" customHeight="1">
      <c r="A11" s="425" t="s">
        <v>1245</v>
      </c>
      <c r="B11" s="425"/>
      <c r="C11" s="425"/>
      <c r="D11" s="425"/>
      <c r="E11" s="425"/>
      <c r="F11" s="425"/>
      <c r="G11" s="425"/>
      <c r="H11" s="425"/>
      <c r="I11" s="425"/>
      <c r="J11" s="425"/>
    </row>
    <row r="13" spans="1:10">
      <c r="A13" t="s">
        <v>1152</v>
      </c>
    </row>
    <row r="16" spans="1:10">
      <c r="I16" s="411" t="s">
        <v>1249</v>
      </c>
      <c r="J16" s="412"/>
    </row>
    <row r="17" spans="9:10" ht="30" customHeight="1">
      <c r="I17" s="413"/>
      <c r="J17" s="414"/>
    </row>
    <row r="18" spans="9:10">
      <c r="I18" s="415"/>
      <c r="J18" s="416"/>
    </row>
  </sheetData>
  <sheetProtection selectLockedCells="1" selectUnlockedCells="1"/>
  <mergeCells count="4">
    <mergeCell ref="A11:J11"/>
    <mergeCell ref="A2:J2"/>
    <mergeCell ref="A1:J1"/>
    <mergeCell ref="I16:J18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workbookViewId="0">
      <selection activeCell="K30" sqref="K30"/>
    </sheetView>
  </sheetViews>
  <sheetFormatPr defaultRowHeight="12.75"/>
  <cols>
    <col min="2" max="2" width="15" customWidth="1"/>
    <col min="3" max="3" width="14.140625" customWidth="1"/>
    <col min="8" max="8" width="13.42578125" customWidth="1"/>
    <col min="10" max="10" width="15.140625" customWidth="1"/>
  </cols>
  <sheetData>
    <row r="1" spans="1:11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1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1">
      <c r="A3" s="212" t="s">
        <v>1275</v>
      </c>
      <c r="B3" s="213"/>
      <c r="C3" s="213"/>
      <c r="D3" s="201"/>
      <c r="E3" s="201"/>
      <c r="F3" s="201"/>
      <c r="G3" s="201"/>
      <c r="H3" s="201"/>
      <c r="I3" s="201"/>
      <c r="J3" s="201"/>
      <c r="K3" s="201"/>
    </row>
    <row r="4" spans="1:1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  <c r="K4" s="201"/>
    </row>
    <row r="5" spans="1:11" ht="63.75">
      <c r="A5" s="3" t="s">
        <v>1</v>
      </c>
      <c r="B5" s="3" t="s">
        <v>2</v>
      </c>
      <c r="C5" s="3" t="s">
        <v>1160</v>
      </c>
      <c r="D5" s="3" t="s">
        <v>4</v>
      </c>
      <c r="E5" s="3" t="s">
        <v>5</v>
      </c>
      <c r="F5" s="3" t="s">
        <v>6</v>
      </c>
      <c r="G5" s="214" t="s">
        <v>7</v>
      </c>
      <c r="H5" s="214" t="s">
        <v>8</v>
      </c>
      <c r="I5" s="214" t="s">
        <v>9</v>
      </c>
      <c r="J5" s="214" t="s">
        <v>10</v>
      </c>
      <c r="K5" s="201"/>
    </row>
    <row r="6" spans="1:11" ht="51">
      <c r="A6" s="141">
        <v>1</v>
      </c>
      <c r="B6" s="43" t="s">
        <v>1161</v>
      </c>
      <c r="C6" s="43" t="s">
        <v>1162</v>
      </c>
      <c r="D6" s="141"/>
      <c r="E6" s="141"/>
      <c r="F6" s="141">
        <v>10</v>
      </c>
      <c r="G6" s="267"/>
      <c r="H6" s="223"/>
      <c r="I6" s="223"/>
      <c r="J6" s="200"/>
      <c r="K6" s="201"/>
    </row>
    <row r="7" spans="1:11">
      <c r="A7" s="201" t="s">
        <v>247</v>
      </c>
      <c r="B7" s="213"/>
      <c r="C7" s="213"/>
      <c r="D7" s="201"/>
      <c r="E7" s="201"/>
      <c r="F7" s="201"/>
      <c r="G7" s="201"/>
      <c r="H7" s="266"/>
      <c r="I7" s="377"/>
      <c r="J7" s="367"/>
      <c r="K7" s="201"/>
    </row>
    <row r="8" spans="1:11">
      <c r="A8" s="201"/>
      <c r="B8" s="213"/>
      <c r="C8" s="213"/>
      <c r="D8" s="201"/>
      <c r="E8" s="201"/>
      <c r="F8" s="201"/>
      <c r="G8" s="201"/>
      <c r="H8" s="378"/>
      <c r="I8" s="378"/>
      <c r="J8" s="378"/>
      <c r="K8" s="201"/>
    </row>
    <row r="9" spans="1:11">
      <c r="A9" s="201"/>
      <c r="B9" s="213"/>
      <c r="C9" s="213"/>
      <c r="D9" s="201"/>
      <c r="E9" s="201"/>
      <c r="F9" s="201"/>
      <c r="G9" s="201"/>
      <c r="H9" s="378"/>
      <c r="I9" s="378"/>
      <c r="J9" s="378"/>
      <c r="K9" s="201"/>
    </row>
    <row r="10" spans="1:11">
      <c r="A10" s="201" t="s">
        <v>1243</v>
      </c>
      <c r="B10" s="213"/>
      <c r="C10" s="213"/>
      <c r="D10" s="201"/>
      <c r="E10" s="201"/>
      <c r="F10" s="201"/>
      <c r="G10" s="201"/>
      <c r="H10" s="378"/>
      <c r="I10" s="378"/>
      <c r="J10" s="378"/>
      <c r="K10" s="201"/>
    </row>
    <row r="11" spans="1:11" ht="30.75" customHeight="1">
      <c r="A11" s="426" t="s">
        <v>1246</v>
      </c>
      <c r="B11" s="426"/>
      <c r="C11" s="426"/>
      <c r="D11" s="426"/>
      <c r="E11" s="426"/>
      <c r="F11" s="426"/>
      <c r="G11" s="426"/>
      <c r="H11" s="426"/>
      <c r="I11" s="426"/>
      <c r="J11" s="426"/>
      <c r="K11" s="201"/>
    </row>
    <row r="12" spans="1:11" hidden="1">
      <c r="A12" s="426"/>
      <c r="B12" s="426"/>
      <c r="C12" s="426"/>
      <c r="D12" s="426"/>
      <c r="E12" s="426"/>
      <c r="F12" s="426"/>
      <c r="G12" s="426"/>
      <c r="H12" s="426"/>
      <c r="I12" s="426"/>
      <c r="J12" s="426"/>
      <c r="K12" s="201"/>
    </row>
    <row r="13" spans="1:11" hidden="1">
      <c r="A13" s="426"/>
      <c r="B13" s="426"/>
      <c r="C13" s="426"/>
      <c r="D13" s="426"/>
      <c r="E13" s="426"/>
      <c r="F13" s="426"/>
      <c r="G13" s="426"/>
      <c r="H13" s="426"/>
      <c r="I13" s="426"/>
      <c r="J13" s="426"/>
      <c r="K13" s="201"/>
    </row>
    <row r="14" spans="1:11">
      <c r="A14" t="s">
        <v>1152</v>
      </c>
    </row>
    <row r="16" spans="1:11">
      <c r="I16" s="411" t="s">
        <v>1249</v>
      </c>
      <c r="J16" s="412"/>
    </row>
    <row r="17" spans="9:10" ht="35.25" customHeight="1">
      <c r="I17" s="413"/>
      <c r="J17" s="414"/>
    </row>
    <row r="18" spans="9:10">
      <c r="I18" s="415"/>
      <c r="J18" s="416"/>
    </row>
  </sheetData>
  <sheetProtection selectLockedCells="1" selectUnlockedCells="1"/>
  <mergeCells count="4">
    <mergeCell ref="A11:J13"/>
    <mergeCell ref="A2:J2"/>
    <mergeCell ref="A1:J1"/>
    <mergeCell ref="I16:J18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topLeftCell="A13" workbookViewId="0">
      <selection activeCell="L13" sqref="L13"/>
    </sheetView>
  </sheetViews>
  <sheetFormatPr defaultRowHeight="12.75"/>
  <cols>
    <col min="1" max="1" width="12.28515625" style="268" customWidth="1"/>
    <col min="2" max="2" width="21.42578125" customWidth="1"/>
    <col min="3" max="3" width="15.42578125" customWidth="1"/>
    <col min="4" max="5" width="12.28515625" customWidth="1"/>
    <col min="6" max="6" width="11.85546875" style="268" customWidth="1"/>
    <col min="7" max="10" width="12.28515625" customWidth="1"/>
    <col min="11" max="256" width="10.28515625" customWidth="1"/>
  </cols>
  <sheetData>
    <row r="1" spans="1:13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3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3">
      <c r="A3" s="269" t="s">
        <v>1276</v>
      </c>
      <c r="B3" s="104"/>
      <c r="C3" s="104"/>
      <c r="D3" s="104"/>
      <c r="E3" s="104"/>
      <c r="F3" s="270"/>
      <c r="G3" s="104"/>
      <c r="H3" s="104"/>
      <c r="I3" s="104"/>
      <c r="J3" s="104"/>
    </row>
    <row r="4" spans="1:13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3" s="180" customFormat="1" ht="38.25">
      <c r="A5" s="2" t="s">
        <v>1</v>
      </c>
      <c r="B5" s="2" t="s">
        <v>2</v>
      </c>
      <c r="C5" s="3" t="s">
        <v>3</v>
      </c>
      <c r="D5" s="2" t="s">
        <v>4</v>
      </c>
      <c r="E5" s="2" t="s">
        <v>5</v>
      </c>
      <c r="F5" s="2" t="s">
        <v>6</v>
      </c>
      <c r="G5" s="4" t="s">
        <v>7</v>
      </c>
      <c r="H5" s="4" t="s">
        <v>8</v>
      </c>
      <c r="I5" s="4" t="s">
        <v>9</v>
      </c>
      <c r="J5" s="4" t="s">
        <v>10</v>
      </c>
    </row>
    <row r="6" spans="1:13" s="276" customFormat="1" ht="51">
      <c r="A6" s="88">
        <v>1</v>
      </c>
      <c r="B6" s="271" t="s">
        <v>1163</v>
      </c>
      <c r="C6" s="272" t="s">
        <v>1164</v>
      </c>
      <c r="D6" s="272"/>
      <c r="E6" s="272"/>
      <c r="F6" s="273">
        <v>220</v>
      </c>
      <c r="G6" s="274"/>
      <c r="H6" s="275"/>
      <c r="I6" s="275"/>
      <c r="J6" s="275"/>
      <c r="K6"/>
      <c r="L6"/>
      <c r="M6"/>
    </row>
    <row r="7" spans="1:13" s="276" customFormat="1" ht="51">
      <c r="A7" s="88">
        <v>2</v>
      </c>
      <c r="B7" s="277" t="s">
        <v>1163</v>
      </c>
      <c r="C7" s="271" t="s">
        <v>1165</v>
      </c>
      <c r="D7" s="271"/>
      <c r="E7" s="271"/>
      <c r="F7" s="278">
        <v>70</v>
      </c>
      <c r="G7" s="275"/>
      <c r="H7" s="275"/>
      <c r="I7" s="275"/>
      <c r="J7" s="275"/>
      <c r="K7"/>
      <c r="L7"/>
    </row>
    <row r="8" spans="1:13" s="276" customFormat="1" ht="51">
      <c r="A8" s="88">
        <v>3</v>
      </c>
      <c r="B8" s="277" t="s">
        <v>1163</v>
      </c>
      <c r="C8" s="271" t="s">
        <v>1166</v>
      </c>
      <c r="D8" s="271"/>
      <c r="E8" s="271"/>
      <c r="F8" s="278">
        <v>120</v>
      </c>
      <c r="G8" s="275"/>
      <c r="H8" s="275"/>
      <c r="I8" s="275"/>
      <c r="J8" s="275"/>
      <c r="K8"/>
      <c r="L8"/>
    </row>
    <row r="9" spans="1:13" s="276" customFormat="1" ht="38.25">
      <c r="A9" s="88">
        <v>4</v>
      </c>
      <c r="B9" s="277" t="s">
        <v>1167</v>
      </c>
      <c r="C9" s="278" t="s">
        <v>1168</v>
      </c>
      <c r="D9" s="271"/>
      <c r="E9" s="271"/>
      <c r="F9" s="278">
        <v>20</v>
      </c>
      <c r="G9" s="275"/>
      <c r="H9" s="275"/>
      <c r="I9" s="275"/>
      <c r="J9" s="275"/>
      <c r="K9"/>
    </row>
    <row r="10" spans="1:13" s="276" customFormat="1" ht="38.25">
      <c r="A10" s="88">
        <v>5</v>
      </c>
      <c r="B10" s="277" t="s">
        <v>1167</v>
      </c>
      <c r="C10" s="279" t="s">
        <v>1169</v>
      </c>
      <c r="D10" s="280"/>
      <c r="E10" s="281"/>
      <c r="F10" s="282">
        <v>25</v>
      </c>
      <c r="G10" s="283"/>
      <c r="H10" s="275"/>
      <c r="I10" s="275"/>
      <c r="J10" s="275"/>
      <c r="K10"/>
    </row>
    <row r="11" spans="1:13" s="276" customFormat="1" ht="38.25">
      <c r="A11" s="88">
        <v>6</v>
      </c>
      <c r="B11" s="277" t="s">
        <v>1167</v>
      </c>
      <c r="C11" s="284" t="s">
        <v>1170</v>
      </c>
      <c r="D11" s="277"/>
      <c r="E11" s="271"/>
      <c r="F11" s="278">
        <v>20</v>
      </c>
      <c r="G11" s="275"/>
      <c r="H11" s="275"/>
      <c r="I11" s="275"/>
      <c r="J11" s="275"/>
      <c r="K11"/>
    </row>
    <row r="12" spans="1:13" s="276" customFormat="1" ht="51">
      <c r="A12" s="88">
        <v>7</v>
      </c>
      <c r="B12" s="271" t="s">
        <v>1171</v>
      </c>
      <c r="C12" s="271" t="s">
        <v>1172</v>
      </c>
      <c r="D12" s="271"/>
      <c r="E12" s="281"/>
      <c r="F12" s="278">
        <v>50</v>
      </c>
      <c r="G12" s="275"/>
      <c r="H12" s="275"/>
      <c r="I12" s="275"/>
      <c r="J12" s="275"/>
      <c r="K12"/>
      <c r="L12"/>
      <c r="M12"/>
    </row>
    <row r="13" spans="1:13" s="276" customFormat="1" ht="51">
      <c r="A13" s="181">
        <v>8</v>
      </c>
      <c r="B13" s="272" t="s">
        <v>1171</v>
      </c>
      <c r="C13" s="272" t="s">
        <v>1173</v>
      </c>
      <c r="D13" s="272"/>
      <c r="E13" s="272"/>
      <c r="F13" s="273">
        <v>260</v>
      </c>
      <c r="G13" s="274"/>
      <c r="H13" s="274"/>
      <c r="I13" s="274"/>
      <c r="J13" s="274"/>
      <c r="K13"/>
      <c r="L13"/>
      <c r="M13"/>
    </row>
    <row r="14" spans="1:13" s="276" customFormat="1" ht="51">
      <c r="A14" s="88">
        <v>9</v>
      </c>
      <c r="B14" s="271" t="s">
        <v>1171</v>
      </c>
      <c r="C14" s="271" t="s">
        <v>1174</v>
      </c>
      <c r="D14" s="271"/>
      <c r="E14" s="271"/>
      <c r="F14" s="278">
        <v>30</v>
      </c>
      <c r="G14" s="275"/>
      <c r="H14" s="275"/>
      <c r="I14" s="275"/>
      <c r="J14" s="275"/>
      <c r="K14"/>
      <c r="L14"/>
      <c r="M14"/>
    </row>
    <row r="15" spans="1:13" ht="38.25">
      <c r="A15" s="88">
        <v>10</v>
      </c>
      <c r="B15" s="271" t="s">
        <v>1175</v>
      </c>
      <c r="C15" s="271" t="s">
        <v>1176</v>
      </c>
      <c r="D15" s="271"/>
      <c r="E15" s="53"/>
      <c r="F15" s="278">
        <v>5</v>
      </c>
      <c r="G15" s="275"/>
      <c r="H15" s="275"/>
      <c r="I15" s="275"/>
      <c r="J15" s="275"/>
    </row>
    <row r="16" spans="1:13" ht="38.25">
      <c r="A16" s="88">
        <v>11</v>
      </c>
      <c r="B16" s="271" t="s">
        <v>1175</v>
      </c>
      <c r="C16" s="271" t="s">
        <v>1177</v>
      </c>
      <c r="D16" s="271"/>
      <c r="E16" s="53"/>
      <c r="F16" s="278">
        <v>5</v>
      </c>
      <c r="G16" s="275"/>
      <c r="H16" s="275"/>
      <c r="I16" s="275"/>
      <c r="J16" s="275"/>
    </row>
    <row r="17" spans="1:11" s="288" customFormat="1" ht="38.25">
      <c r="A17" s="285">
        <v>12</v>
      </c>
      <c r="B17" s="281" t="s">
        <v>1178</v>
      </c>
      <c r="C17" s="286" t="s">
        <v>1179</v>
      </c>
      <c r="D17" s="280"/>
      <c r="E17" s="281"/>
      <c r="F17" s="282">
        <v>150</v>
      </c>
      <c r="G17" s="283"/>
      <c r="H17" s="283"/>
      <c r="I17" s="283"/>
      <c r="J17" s="283"/>
      <c r="K17" s="287"/>
    </row>
    <row r="18" spans="1:11" s="288" customFormat="1" ht="38.25">
      <c r="A18" s="181">
        <v>13</v>
      </c>
      <c r="B18" s="272" t="s">
        <v>1178</v>
      </c>
      <c r="C18" s="289" t="s">
        <v>1180</v>
      </c>
      <c r="D18" s="290"/>
      <c r="E18" s="272"/>
      <c r="F18" s="273">
        <v>80</v>
      </c>
      <c r="G18" s="274"/>
      <c r="H18" s="274"/>
      <c r="I18" s="274"/>
      <c r="J18" s="274"/>
      <c r="K18" s="287"/>
    </row>
    <row r="19" spans="1:11" s="288" customFormat="1" ht="38.25">
      <c r="A19" s="181">
        <v>14</v>
      </c>
      <c r="B19" s="271" t="s">
        <v>1178</v>
      </c>
      <c r="C19" s="271" t="s">
        <v>1177</v>
      </c>
      <c r="D19" s="271"/>
      <c r="E19" s="271"/>
      <c r="F19" s="278">
        <v>20</v>
      </c>
      <c r="G19" s="275"/>
      <c r="H19" s="275"/>
      <c r="I19" s="275"/>
      <c r="J19" s="275"/>
      <c r="K19" s="287"/>
    </row>
    <row r="20" spans="1:11">
      <c r="A20" s="70" t="s">
        <v>247</v>
      </c>
      <c r="B20" s="104"/>
      <c r="C20" s="104"/>
      <c r="D20" s="104"/>
      <c r="E20" s="104"/>
      <c r="F20" s="270"/>
      <c r="G20" s="291"/>
      <c r="H20" s="283">
        <f>SUM(H6:H19)</f>
        <v>0</v>
      </c>
      <c r="I20" s="283">
        <f>SUM(I6:I19)</f>
        <v>0</v>
      </c>
      <c r="J20" s="283">
        <f>SUM(J6:J19)</f>
        <v>0</v>
      </c>
    </row>
    <row r="21" spans="1:11">
      <c r="A21" s="379"/>
      <c r="B21" s="104"/>
      <c r="C21" s="104"/>
      <c r="D21" s="104"/>
      <c r="E21" s="104"/>
      <c r="F21" s="270"/>
      <c r="G21" s="291"/>
      <c r="H21" s="380"/>
      <c r="I21" s="380"/>
      <c r="J21" s="380"/>
    </row>
    <row r="22" spans="1:11">
      <c r="A22" s="379" t="s">
        <v>1243</v>
      </c>
      <c r="B22" s="104"/>
      <c r="C22" s="104"/>
      <c r="D22" s="104"/>
      <c r="E22" s="104"/>
      <c r="F22" s="270"/>
      <c r="G22" s="291"/>
      <c r="H22" s="380"/>
      <c r="I22" s="380"/>
      <c r="J22" s="380"/>
    </row>
    <row r="23" spans="1:11">
      <c r="A23" s="292" t="s">
        <v>1181</v>
      </c>
      <c r="B23" s="292"/>
      <c r="C23" s="292"/>
      <c r="D23" s="292"/>
      <c r="E23" s="292"/>
      <c r="F23" s="292"/>
      <c r="G23" s="291"/>
      <c r="H23" s="291"/>
      <c r="I23" s="291"/>
      <c r="J23" s="291"/>
    </row>
    <row r="24" spans="1:11" s="201" customFormat="1" ht="12.75" customHeight="1">
      <c r="A24" s="389"/>
      <c r="B24" s="389"/>
      <c r="C24" s="389"/>
      <c r="D24" s="389"/>
      <c r="E24" s="389"/>
      <c r="F24" s="389"/>
      <c r="G24" s="202"/>
      <c r="H24" s="202"/>
      <c r="I24" s="202"/>
      <c r="J24" s="202"/>
    </row>
    <row r="25" spans="1:11">
      <c r="I25" s="411" t="s">
        <v>1249</v>
      </c>
      <c r="J25" s="412"/>
    </row>
    <row r="26" spans="1:11" ht="39.75" customHeight="1">
      <c r="I26" s="413"/>
      <c r="J26" s="414"/>
    </row>
    <row r="27" spans="1:11">
      <c r="I27" s="415"/>
      <c r="J27" s="416"/>
    </row>
  </sheetData>
  <sheetProtection selectLockedCells="1" selectUnlockedCells="1"/>
  <mergeCells count="4">
    <mergeCell ref="A24:F24"/>
    <mergeCell ref="A2:J2"/>
    <mergeCell ref="A1:J1"/>
    <mergeCell ref="I25:J27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workbookViewId="0">
      <selection activeCell="I32" sqref="I32"/>
    </sheetView>
  </sheetViews>
  <sheetFormatPr defaultRowHeight="12.75"/>
  <cols>
    <col min="2" max="2" width="23.140625" customWidth="1"/>
    <col min="3" max="3" width="24.5703125" customWidth="1"/>
    <col min="8" max="8" width="9.5703125" customWidth="1"/>
    <col min="10" max="10" width="9.85546875" customWidth="1"/>
  </cols>
  <sheetData>
    <row r="1" spans="1:13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3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3">
      <c r="A3" s="269" t="s">
        <v>1277</v>
      </c>
      <c r="B3" s="104"/>
      <c r="C3" s="104"/>
      <c r="D3" s="104"/>
      <c r="E3" s="104"/>
      <c r="F3" s="104"/>
      <c r="G3" s="104"/>
      <c r="H3" s="104"/>
      <c r="I3" s="104"/>
      <c r="J3" s="104"/>
      <c r="K3" s="106"/>
      <c r="L3" s="106"/>
      <c r="M3" s="106"/>
    </row>
    <row r="4" spans="1:13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  <c r="K4" s="106"/>
      <c r="L4" s="106"/>
      <c r="M4" s="106"/>
    </row>
    <row r="5" spans="1:13" ht="63.75">
      <c r="A5" s="2" t="s">
        <v>1</v>
      </c>
      <c r="B5" s="2" t="s">
        <v>2</v>
      </c>
      <c r="C5" s="3" t="s">
        <v>3</v>
      </c>
      <c r="D5" s="2" t="s">
        <v>4</v>
      </c>
      <c r="E5" s="2" t="s">
        <v>5</v>
      </c>
      <c r="F5" s="2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106"/>
      <c r="L5" s="106"/>
      <c r="M5" s="106"/>
    </row>
    <row r="6" spans="1:13">
      <c r="A6" s="88">
        <v>1</v>
      </c>
      <c r="B6" s="271" t="s">
        <v>1182</v>
      </c>
      <c r="C6" s="278" t="s">
        <v>1183</v>
      </c>
      <c r="D6" s="278"/>
      <c r="E6" s="278"/>
      <c r="F6" s="278">
        <v>100</v>
      </c>
      <c r="G6" s="275"/>
      <c r="H6" s="275"/>
      <c r="I6" s="275"/>
      <c r="J6" s="275"/>
      <c r="K6" s="106"/>
      <c r="L6" s="106"/>
      <c r="M6" s="106"/>
    </row>
    <row r="7" spans="1:13">
      <c r="A7" s="88">
        <v>2</v>
      </c>
      <c r="B7" s="271" t="s">
        <v>1182</v>
      </c>
      <c r="C7" s="278" t="s">
        <v>1184</v>
      </c>
      <c r="D7" s="278"/>
      <c r="E7" s="278"/>
      <c r="F7" s="278">
        <v>100</v>
      </c>
      <c r="G7" s="275"/>
      <c r="H7" s="275"/>
      <c r="I7" s="275"/>
      <c r="J7" s="275"/>
      <c r="K7" s="106"/>
      <c r="L7" s="106"/>
      <c r="M7" s="106"/>
    </row>
    <row r="8" spans="1:13" ht="25.5">
      <c r="A8" s="88">
        <v>3</v>
      </c>
      <c r="B8" s="271" t="s">
        <v>1185</v>
      </c>
      <c r="C8" s="293" t="s">
        <v>1186</v>
      </c>
      <c r="D8" s="277"/>
      <c r="E8" s="53"/>
      <c r="F8" s="278">
        <v>12</v>
      </c>
      <c r="G8" s="275"/>
      <c r="H8" s="275"/>
      <c r="I8" s="275"/>
      <c r="J8" s="275"/>
      <c r="K8" s="106"/>
      <c r="L8" s="106"/>
      <c r="M8" s="106"/>
    </row>
    <row r="9" spans="1:13" ht="25.5">
      <c r="A9" s="88">
        <v>4</v>
      </c>
      <c r="B9" s="271" t="s">
        <v>1185</v>
      </c>
      <c r="C9" s="293" t="s">
        <v>1187</v>
      </c>
      <c r="D9" s="277"/>
      <c r="E9" s="53"/>
      <c r="F9" s="278">
        <v>24</v>
      </c>
      <c r="G9" s="275"/>
      <c r="H9" s="275"/>
      <c r="I9" s="275"/>
      <c r="J9" s="275"/>
      <c r="K9" s="106"/>
      <c r="L9" s="106"/>
      <c r="M9" s="106"/>
    </row>
    <row r="10" spans="1:13" s="276" customFormat="1" ht="25.5">
      <c r="A10" s="88">
        <v>5</v>
      </c>
      <c r="B10" s="271" t="s">
        <v>1188</v>
      </c>
      <c r="C10" s="293" t="s">
        <v>1189</v>
      </c>
      <c r="D10" s="277"/>
      <c r="E10" s="53"/>
      <c r="F10" s="278">
        <v>180</v>
      </c>
      <c r="G10" s="275"/>
      <c r="H10" s="275"/>
      <c r="I10" s="275"/>
      <c r="J10" s="275"/>
      <c r="K10" s="288"/>
      <c r="L10" s="288"/>
      <c r="M10" s="288"/>
    </row>
    <row r="11" spans="1:13" s="276" customFormat="1" ht="25.5">
      <c r="A11" s="88">
        <v>6</v>
      </c>
      <c r="B11" s="271" t="s">
        <v>1188</v>
      </c>
      <c r="C11" s="293" t="s">
        <v>1190</v>
      </c>
      <c r="D11" s="277"/>
      <c r="E11" s="53"/>
      <c r="F11" s="278">
        <v>100</v>
      </c>
      <c r="G11" s="275"/>
      <c r="H11" s="275"/>
      <c r="I11" s="275"/>
      <c r="J11" s="275"/>
      <c r="K11" s="288"/>
      <c r="L11" s="288"/>
      <c r="M11" s="288"/>
    </row>
    <row r="12" spans="1:13" s="276" customFormat="1">
      <c r="A12" s="88">
        <v>7</v>
      </c>
      <c r="B12" s="271" t="s">
        <v>1188</v>
      </c>
      <c r="C12" s="293" t="s">
        <v>1191</v>
      </c>
      <c r="D12" s="277"/>
      <c r="E12" s="53"/>
      <c r="F12" s="278">
        <v>5</v>
      </c>
      <c r="G12" s="275"/>
      <c r="H12" s="275"/>
      <c r="I12" s="275"/>
      <c r="J12" s="275"/>
      <c r="K12" s="288"/>
      <c r="L12" s="288"/>
      <c r="M12" s="288"/>
    </row>
    <row r="13" spans="1:13" s="276" customFormat="1">
      <c r="A13" s="181">
        <v>8</v>
      </c>
      <c r="B13" s="272" t="s">
        <v>1188</v>
      </c>
      <c r="C13" s="289" t="s">
        <v>1192</v>
      </c>
      <c r="D13" s="290"/>
      <c r="E13" s="294"/>
      <c r="F13" s="273">
        <v>5</v>
      </c>
      <c r="G13" s="274"/>
      <c r="H13" s="274"/>
      <c r="I13" s="274"/>
      <c r="J13" s="274"/>
      <c r="K13" s="288"/>
      <c r="L13" s="288"/>
      <c r="M13" s="288"/>
    </row>
    <row r="14" spans="1:13" s="276" customFormat="1" ht="51">
      <c r="A14" s="181">
        <v>9</v>
      </c>
      <c r="B14" s="271" t="s">
        <v>1193</v>
      </c>
      <c r="C14" s="271"/>
      <c r="D14" s="271"/>
      <c r="E14" s="53"/>
      <c r="F14" s="278">
        <v>25</v>
      </c>
      <c r="G14" s="275"/>
      <c r="H14" s="274"/>
      <c r="I14" s="274"/>
      <c r="J14" s="274"/>
      <c r="K14" s="288"/>
      <c r="L14" s="288"/>
      <c r="M14" s="288"/>
    </row>
    <row r="15" spans="1:13">
      <c r="A15" s="182" t="s">
        <v>1080</v>
      </c>
      <c r="B15" s="104"/>
      <c r="C15" s="104"/>
      <c r="D15" s="104"/>
      <c r="E15" s="104"/>
      <c r="F15" s="104"/>
      <c r="G15" s="291"/>
      <c r="H15" s="275">
        <f>SUM(H6:H14)</f>
        <v>0</v>
      </c>
      <c r="I15" s="275">
        <f>SUM(I6:I14)</f>
        <v>0</v>
      </c>
      <c r="J15" s="275">
        <f>SUM(J6:J14)</f>
        <v>0</v>
      </c>
      <c r="K15" s="106"/>
      <c r="L15" s="106"/>
      <c r="M15" s="106"/>
    </row>
    <row r="16" spans="1:13">
      <c r="A16" s="381"/>
      <c r="B16" s="104"/>
      <c r="C16" s="104"/>
      <c r="D16" s="104"/>
      <c r="E16" s="104"/>
      <c r="F16" s="104"/>
      <c r="G16" s="291"/>
      <c r="H16" s="380"/>
      <c r="I16" s="380"/>
      <c r="J16" s="380"/>
      <c r="K16" s="106"/>
      <c r="L16" s="106"/>
      <c r="M16" s="106"/>
    </row>
    <row r="17" spans="1:13">
      <c r="A17" s="381" t="s">
        <v>1243</v>
      </c>
      <c r="B17" s="104"/>
      <c r="C17" s="104"/>
      <c r="D17" s="104"/>
      <c r="E17" s="104"/>
      <c r="F17" s="104"/>
      <c r="G17" s="291"/>
      <c r="H17" s="380"/>
      <c r="I17" s="380"/>
      <c r="J17" s="380"/>
      <c r="K17" s="106"/>
      <c r="L17" s="106"/>
      <c r="M17" s="106"/>
    </row>
    <row r="18" spans="1:13" ht="22.5" customHeight="1">
      <c r="A18" s="427" t="s">
        <v>1181</v>
      </c>
      <c r="B18" s="427"/>
      <c r="C18" s="427"/>
      <c r="D18" s="427"/>
      <c r="E18" s="427"/>
      <c r="F18" s="427"/>
      <c r="G18" s="427"/>
      <c r="H18" s="427"/>
      <c r="I18" s="427"/>
      <c r="J18" s="427"/>
      <c r="K18" s="106"/>
      <c r="L18" s="106"/>
      <c r="M18" s="106"/>
    </row>
    <row r="19" spans="1:13" ht="15" customHeight="1">
      <c r="A19" s="106"/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</row>
    <row r="20" spans="1:13" ht="12.75" customHeight="1">
      <c r="A20" s="400" t="s">
        <v>1257</v>
      </c>
      <c r="B20" s="400"/>
      <c r="C20" s="400"/>
      <c r="D20" s="400"/>
      <c r="E20" s="400"/>
      <c r="F20" s="400"/>
      <c r="G20" s="400"/>
      <c r="H20" s="400"/>
      <c r="I20" s="400"/>
      <c r="J20" s="400"/>
      <c r="K20" s="106"/>
      <c r="L20" s="106"/>
      <c r="M20" s="106"/>
    </row>
    <row r="21" spans="1:13">
      <c r="A21" s="400"/>
      <c r="B21" s="400"/>
      <c r="C21" s="400"/>
      <c r="D21" s="400"/>
      <c r="E21" s="400"/>
      <c r="F21" s="400"/>
      <c r="G21" s="400"/>
      <c r="H21" s="400"/>
      <c r="I21" s="400"/>
      <c r="J21" s="400"/>
      <c r="K21" s="106"/>
      <c r="L21" s="106"/>
      <c r="M21" s="106"/>
    </row>
    <row r="22" spans="1:13">
      <c r="A22" s="106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</row>
    <row r="23" spans="1:13" ht="48" customHeight="1">
      <c r="H23" s="411" t="s">
        <v>1249</v>
      </c>
      <c r="I23" s="412"/>
    </row>
    <row r="24" spans="1:13">
      <c r="H24" s="413"/>
      <c r="I24" s="414"/>
    </row>
    <row r="25" spans="1:13">
      <c r="H25" s="415"/>
      <c r="I25" s="416"/>
    </row>
  </sheetData>
  <sheetProtection selectLockedCells="1" selectUnlockedCells="1"/>
  <mergeCells count="5">
    <mergeCell ref="A2:J2"/>
    <mergeCell ref="A1:J1"/>
    <mergeCell ref="H23:I25"/>
    <mergeCell ref="A18:J18"/>
    <mergeCell ref="A20:J21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"/>
  <sheetViews>
    <sheetView workbookViewId="0">
      <selection activeCell="H28" sqref="H28"/>
    </sheetView>
  </sheetViews>
  <sheetFormatPr defaultRowHeight="12.75"/>
  <cols>
    <col min="1" max="1" width="5" customWidth="1"/>
    <col min="2" max="2" width="22.7109375" customWidth="1"/>
    <col min="3" max="3" width="19.28515625" customWidth="1"/>
    <col min="4" max="5" width="12.28515625" customWidth="1"/>
    <col min="6" max="6" width="13.42578125" customWidth="1"/>
    <col min="7" max="14" width="12.28515625" customWidth="1"/>
    <col min="15" max="256" width="10.28515625" customWidth="1"/>
  </cols>
  <sheetData>
    <row r="1" spans="1:14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4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4">
      <c r="A3" s="212" t="s">
        <v>1278</v>
      </c>
      <c r="B3" s="54"/>
      <c r="C3" s="54"/>
      <c r="D3" s="54"/>
      <c r="E3" s="54"/>
      <c r="F3" s="54"/>
      <c r="G3" s="54"/>
      <c r="H3" s="54"/>
      <c r="I3" s="54"/>
      <c r="J3" s="54"/>
      <c r="K3" s="295"/>
      <c r="L3" s="295"/>
      <c r="M3" s="295"/>
      <c r="N3" s="295"/>
    </row>
    <row r="4" spans="1:14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4" ht="38.25">
      <c r="A5" s="3" t="s">
        <v>1</v>
      </c>
      <c r="B5" s="3" t="s">
        <v>2</v>
      </c>
      <c r="C5" s="3" t="s">
        <v>1194</v>
      </c>
      <c r="D5" s="3" t="s">
        <v>4</v>
      </c>
      <c r="E5" s="296" t="s">
        <v>5</v>
      </c>
      <c r="F5" s="2" t="s">
        <v>6</v>
      </c>
      <c r="G5" s="297" t="s">
        <v>7</v>
      </c>
      <c r="H5" s="214" t="s">
        <v>8</v>
      </c>
      <c r="I5" s="214" t="s">
        <v>9</v>
      </c>
      <c r="J5" s="214" t="s">
        <v>10</v>
      </c>
    </row>
    <row r="6" spans="1:14" ht="25.5">
      <c r="A6" s="8">
        <v>1</v>
      </c>
      <c r="B6" s="43" t="s">
        <v>1195</v>
      </c>
      <c r="C6" s="43" t="s">
        <v>1196</v>
      </c>
      <c r="D6" s="141"/>
      <c r="E6" s="158"/>
      <c r="F6" s="141">
        <v>120</v>
      </c>
      <c r="G6" s="224"/>
      <c r="H6" s="223"/>
      <c r="I6" s="223"/>
      <c r="J6" s="223"/>
    </row>
    <row r="7" spans="1:14" s="154" customFormat="1" ht="38.25">
      <c r="A7" s="8">
        <v>2</v>
      </c>
      <c r="B7" s="298" t="s">
        <v>1197</v>
      </c>
      <c r="C7" s="43" t="s">
        <v>1198</v>
      </c>
      <c r="D7" s="141"/>
      <c r="E7" s="158"/>
      <c r="F7" s="141">
        <v>10</v>
      </c>
      <c r="G7" s="224"/>
      <c r="H7" s="223"/>
      <c r="I7" s="223"/>
      <c r="J7" s="223"/>
    </row>
    <row r="8" spans="1:14" ht="25.5">
      <c r="A8" s="8">
        <v>3</v>
      </c>
      <c r="B8" s="43" t="s">
        <v>1199</v>
      </c>
      <c r="C8" s="43" t="s">
        <v>1200</v>
      </c>
      <c r="D8" s="141"/>
      <c r="E8" s="158"/>
      <c r="F8" s="141">
        <v>200</v>
      </c>
      <c r="G8" s="203"/>
      <c r="H8" s="223"/>
      <c r="I8" s="223"/>
      <c r="J8" s="223"/>
    </row>
    <row r="9" spans="1:14" ht="25.5">
      <c r="A9" s="217">
        <v>4</v>
      </c>
      <c r="B9" s="43" t="s">
        <v>1199</v>
      </c>
      <c r="C9" s="43" t="s">
        <v>1201</v>
      </c>
      <c r="D9" s="141"/>
      <c r="E9" s="158"/>
      <c r="F9" s="141">
        <v>20</v>
      </c>
      <c r="G9" s="203"/>
      <c r="H9" s="200"/>
      <c r="I9" s="200"/>
      <c r="J9" s="200"/>
    </row>
    <row r="10" spans="1:14">
      <c r="A10" s="42" t="s">
        <v>247</v>
      </c>
      <c r="B10" s="212"/>
      <c r="C10" s="212"/>
      <c r="D10" s="212"/>
      <c r="E10" s="212"/>
      <c r="F10" s="212"/>
      <c r="G10" s="212"/>
      <c r="H10" s="223"/>
      <c r="I10" s="223"/>
      <c r="J10" s="223"/>
    </row>
    <row r="11" spans="1:14">
      <c r="K11" s="206"/>
      <c r="L11" s="206"/>
      <c r="M11" s="206"/>
      <c r="N11" s="206"/>
    </row>
    <row r="12" spans="1:14">
      <c r="A12" s="429" t="s">
        <v>1243</v>
      </c>
      <c r="B12" s="429"/>
    </row>
    <row r="13" spans="1:14" ht="12.75" customHeight="1">
      <c r="A13" s="428" t="s">
        <v>1181</v>
      </c>
      <c r="B13" s="428"/>
      <c r="C13" s="428"/>
      <c r="D13" s="428"/>
      <c r="E13" s="428"/>
      <c r="F13" s="428"/>
      <c r="G13" s="428"/>
      <c r="H13" s="428"/>
      <c r="I13" s="428"/>
    </row>
    <row r="16" spans="1:14">
      <c r="I16" s="411" t="s">
        <v>1249</v>
      </c>
      <c r="J16" s="412"/>
    </row>
    <row r="17" spans="9:10" ht="27.75" customHeight="1">
      <c r="I17" s="413"/>
      <c r="J17" s="414"/>
    </row>
    <row r="18" spans="9:10">
      <c r="I18" s="415"/>
      <c r="J18" s="416"/>
    </row>
  </sheetData>
  <sheetProtection selectLockedCells="1" selectUnlockedCells="1"/>
  <mergeCells count="5">
    <mergeCell ref="A13:I13"/>
    <mergeCell ref="A2:J2"/>
    <mergeCell ref="A1:J1"/>
    <mergeCell ref="A12:B12"/>
    <mergeCell ref="I16:J18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workbookViewId="0">
      <selection activeCell="J27" sqref="J27"/>
    </sheetView>
  </sheetViews>
  <sheetFormatPr defaultRowHeight="12.75"/>
  <cols>
    <col min="1" max="1" width="3.7109375" customWidth="1"/>
    <col min="2" max="2" width="16.28515625" customWidth="1"/>
    <col min="3" max="3" width="13.7109375" customWidth="1"/>
    <col min="4" max="256" width="12.5703125" customWidth="1"/>
  </cols>
  <sheetData>
    <row r="1" spans="1:11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1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1">
      <c r="A3" s="212" t="s">
        <v>1279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</row>
    <row r="4" spans="1:1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  <c r="K4" s="201"/>
    </row>
    <row r="5" spans="1:11" s="262" customFormat="1" ht="38.25">
      <c r="A5" s="3" t="s">
        <v>1</v>
      </c>
      <c r="B5" s="3" t="s">
        <v>2</v>
      </c>
      <c r="C5" s="299" t="s">
        <v>3</v>
      </c>
      <c r="D5" s="3" t="s">
        <v>4</v>
      </c>
      <c r="E5" s="3" t="s">
        <v>5</v>
      </c>
      <c r="F5" s="3" t="s">
        <v>6</v>
      </c>
      <c r="G5" s="214" t="s">
        <v>7</v>
      </c>
      <c r="H5" s="214" t="s">
        <v>8</v>
      </c>
      <c r="I5" s="214" t="s">
        <v>9</v>
      </c>
      <c r="J5" s="214" t="s">
        <v>10</v>
      </c>
      <c r="K5" s="251"/>
    </row>
    <row r="6" spans="1:11" ht="89.25">
      <c r="A6" s="31">
        <v>1</v>
      </c>
      <c r="B6" s="12" t="s">
        <v>1202</v>
      </c>
      <c r="C6" s="12" t="s">
        <v>1203</v>
      </c>
      <c r="D6" s="12"/>
      <c r="E6" s="31"/>
      <c r="F6" s="141">
        <v>12</v>
      </c>
      <c r="G6" s="223"/>
      <c r="H6" s="33"/>
      <c r="I6" s="33"/>
      <c r="J6" s="33"/>
    </row>
    <row r="7" spans="1:11" ht="89.25">
      <c r="A7" s="31">
        <v>2</v>
      </c>
      <c r="B7" s="12" t="s">
        <v>1202</v>
      </c>
      <c r="C7" s="12" t="s">
        <v>1204</v>
      </c>
      <c r="D7" s="31"/>
      <c r="E7" s="31"/>
      <c r="F7" s="141">
        <v>30</v>
      </c>
      <c r="G7" s="223"/>
      <c r="H7" s="211"/>
      <c r="I7" s="211"/>
      <c r="J7" s="211"/>
    </row>
    <row r="8" spans="1:11">
      <c r="A8" t="s">
        <v>1080</v>
      </c>
      <c r="G8" s="206"/>
      <c r="H8" s="33">
        <f>SUM(H6:H7)</f>
        <v>0</v>
      </c>
      <c r="I8" s="33">
        <f>SUM(I6:I7)</f>
        <v>0</v>
      </c>
      <c r="J8" s="33">
        <f>SUM(J6:J7)</f>
        <v>0</v>
      </c>
    </row>
    <row r="11" spans="1:11">
      <c r="A11" s="429" t="s">
        <v>1243</v>
      </c>
      <c r="B11" s="429"/>
    </row>
    <row r="12" spans="1:11">
      <c r="A12" s="430" t="s">
        <v>1258</v>
      </c>
      <c r="B12" s="430"/>
      <c r="C12" s="430"/>
      <c r="D12" s="430"/>
      <c r="E12" s="430"/>
      <c r="F12" s="430"/>
      <c r="G12" s="430"/>
      <c r="H12" s="430"/>
      <c r="I12" s="430"/>
      <c r="J12" s="430"/>
    </row>
    <row r="13" spans="1:11">
      <c r="A13" s="430"/>
      <c r="B13" s="430"/>
      <c r="C13" s="430"/>
      <c r="D13" s="430"/>
      <c r="E13" s="430"/>
      <c r="F13" s="430"/>
      <c r="G13" s="430"/>
      <c r="H13" s="430"/>
      <c r="I13" s="430"/>
      <c r="J13" s="430"/>
    </row>
    <row r="16" spans="1:11">
      <c r="I16" s="411" t="s">
        <v>1249</v>
      </c>
      <c r="J16" s="412"/>
    </row>
    <row r="17" spans="9:10" ht="27.75" customHeight="1">
      <c r="I17" s="413"/>
      <c r="J17" s="414"/>
    </row>
    <row r="18" spans="9:10">
      <c r="I18" s="415"/>
      <c r="J18" s="416"/>
    </row>
  </sheetData>
  <sheetProtection selectLockedCells="1" selectUnlockedCells="1"/>
  <mergeCells count="5">
    <mergeCell ref="A12:J13"/>
    <mergeCell ref="A2:J2"/>
    <mergeCell ref="A1:J1"/>
    <mergeCell ref="A11:B11"/>
    <mergeCell ref="I16:J18"/>
  </mergeCells>
  <pageMargins left="0.7" right="0.7" top="0.75" bottom="0.75" header="0.3" footer="0.3"/>
  <pageSetup paperSize="9" firstPageNumber="0" fitToHeight="0" pageOrder="overThenDown" orientation="landscape" horizontalDpi="300" verticalDpi="300"/>
  <headerFooter alignWithMargins="0">
    <oddHeader>&amp;C&amp;A</oddHeader>
    <oddFooter>&amp;CStrona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workbookViewId="0">
      <selection activeCell="L32" sqref="L32"/>
    </sheetView>
  </sheetViews>
  <sheetFormatPr defaultRowHeight="12.75"/>
  <cols>
    <col min="1" max="1" width="5" customWidth="1"/>
    <col min="2" max="2" width="16.28515625" customWidth="1"/>
    <col min="3" max="3" width="17.28515625" customWidth="1"/>
    <col min="4" max="5" width="11" customWidth="1"/>
    <col min="6" max="6" width="11.5703125" customWidth="1"/>
  </cols>
  <sheetData>
    <row r="1" spans="1:11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1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1">
      <c r="A3" s="212" t="s">
        <v>1280</v>
      </c>
      <c r="B3" s="212"/>
      <c r="C3" s="201"/>
      <c r="D3" s="201"/>
      <c r="E3" s="201"/>
      <c r="F3" s="201"/>
      <c r="G3" s="201"/>
      <c r="H3" s="201"/>
      <c r="I3" s="201"/>
      <c r="J3" s="201"/>
      <c r="K3" s="201"/>
    </row>
    <row r="4" spans="1:1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  <c r="K4" s="201"/>
    </row>
    <row r="5" spans="1:11" s="262" customFormat="1" ht="63.75">
      <c r="A5" s="2" t="s">
        <v>1</v>
      </c>
      <c r="B5" s="2" t="s">
        <v>2</v>
      </c>
      <c r="C5" s="260" t="s">
        <v>3</v>
      </c>
      <c r="D5" s="240" t="s">
        <v>4</v>
      </c>
      <c r="E5" s="240" t="s">
        <v>5</v>
      </c>
      <c r="F5" s="240" t="s">
        <v>6</v>
      </c>
      <c r="G5" s="300" t="s">
        <v>7</v>
      </c>
      <c r="H5" s="300" t="s">
        <v>8</v>
      </c>
      <c r="I5" s="300" t="s">
        <v>9</v>
      </c>
      <c r="J5" s="300" t="s">
        <v>10</v>
      </c>
      <c r="K5" s="251"/>
    </row>
    <row r="6" spans="1:11" ht="38.25">
      <c r="A6" s="80">
        <v>1</v>
      </c>
      <c r="B6" s="93" t="s">
        <v>133</v>
      </c>
      <c r="C6" s="47" t="s">
        <v>1205</v>
      </c>
      <c r="D6" s="301"/>
      <c r="E6" s="112"/>
      <c r="F6" s="47">
        <v>25</v>
      </c>
      <c r="G6" s="113"/>
      <c r="H6" s="117"/>
      <c r="I6" s="117"/>
      <c r="J6" s="117"/>
      <c r="K6" s="201"/>
    </row>
    <row r="7" spans="1:11">
      <c r="A7" s="112" t="s">
        <v>1206</v>
      </c>
      <c r="B7" s="250"/>
      <c r="C7" s="250"/>
      <c r="D7" s="250"/>
      <c r="E7" s="250"/>
      <c r="F7" s="250"/>
      <c r="G7" s="250"/>
      <c r="H7" s="113"/>
      <c r="I7" s="302"/>
      <c r="J7" s="196"/>
      <c r="K7" s="201"/>
    </row>
    <row r="10" spans="1:11">
      <c r="I10" s="411" t="s">
        <v>1249</v>
      </c>
      <c r="J10" s="412"/>
    </row>
    <row r="11" spans="1:11" ht="34.5" customHeight="1">
      <c r="I11" s="413"/>
      <c r="J11" s="414"/>
    </row>
    <row r="12" spans="1:11">
      <c r="I12" s="415"/>
      <c r="J12" s="416"/>
    </row>
  </sheetData>
  <sheetProtection selectLockedCells="1" selectUnlockedCells="1"/>
  <mergeCells count="3">
    <mergeCell ref="A2:J2"/>
    <mergeCell ref="A1:J1"/>
    <mergeCell ref="I10:J12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C17" sqref="C17"/>
    </sheetView>
  </sheetViews>
  <sheetFormatPr defaultRowHeight="12.75"/>
  <cols>
    <col min="2" max="2" width="56.28515625" customWidth="1"/>
    <col min="3" max="3" width="24" customWidth="1"/>
    <col min="4" max="4" width="10.85546875" customWidth="1"/>
    <col min="6" max="6" width="10.5703125" customWidth="1"/>
    <col min="8" max="8" width="9.5703125" customWidth="1"/>
    <col min="10" max="10" width="9.5703125" customWidth="1"/>
  </cols>
  <sheetData>
    <row r="1" spans="1:10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386" t="s">
        <v>1239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0">
      <c r="A3" s="42" t="s">
        <v>1281</v>
      </c>
      <c r="B3" s="141"/>
      <c r="C3" s="31"/>
      <c r="D3" s="31"/>
      <c r="E3" s="31"/>
      <c r="F3" s="31"/>
      <c r="G3" s="31"/>
      <c r="H3" s="31"/>
      <c r="I3" s="31"/>
      <c r="J3" s="31"/>
    </row>
    <row r="4" spans="1:10" s="303" customFormat="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0" s="262" customFormat="1" ht="63.75">
      <c r="A5" s="304" t="s">
        <v>1</v>
      </c>
      <c r="B5" s="305" t="s">
        <v>2</v>
      </c>
      <c r="C5" s="306" t="s">
        <v>3</v>
      </c>
      <c r="D5" s="305" t="s">
        <v>4</v>
      </c>
      <c r="E5" s="307" t="s">
        <v>5</v>
      </c>
      <c r="F5" s="305" t="s">
        <v>6</v>
      </c>
      <c r="G5" s="308" t="s">
        <v>7</v>
      </c>
      <c r="H5" s="308" t="s">
        <v>8</v>
      </c>
      <c r="I5" s="308" t="s">
        <v>9</v>
      </c>
      <c r="J5" s="308" t="s">
        <v>10</v>
      </c>
    </row>
    <row r="6" spans="1:10" ht="66">
      <c r="A6" s="31">
        <v>1</v>
      </c>
      <c r="B6" s="32" t="s">
        <v>1207</v>
      </c>
      <c r="C6" s="309" t="s">
        <v>1208</v>
      </c>
      <c r="D6" s="15"/>
      <c r="E6" s="310"/>
      <c r="F6" s="141">
        <v>10</v>
      </c>
      <c r="G6" s="20"/>
      <c r="H6" s="33"/>
      <c r="I6" s="33"/>
      <c r="J6" s="33"/>
    </row>
    <row r="7" spans="1:10" ht="66">
      <c r="A7" s="31">
        <v>2</v>
      </c>
      <c r="B7" s="32" t="s">
        <v>1209</v>
      </c>
      <c r="C7" s="309" t="s">
        <v>1210</v>
      </c>
      <c r="D7" s="15"/>
      <c r="E7" s="310"/>
      <c r="F7" s="141">
        <v>200</v>
      </c>
      <c r="G7" s="20"/>
      <c r="H7" s="33"/>
      <c r="I7" s="33"/>
      <c r="J7" s="33"/>
    </row>
    <row r="8" spans="1:10" ht="66">
      <c r="A8" s="61">
        <v>3</v>
      </c>
      <c r="B8" s="311" t="s">
        <v>1209</v>
      </c>
      <c r="C8" s="312" t="s">
        <v>1211</v>
      </c>
      <c r="D8" s="29"/>
      <c r="E8" s="313"/>
      <c r="F8" s="199">
        <v>200</v>
      </c>
      <c r="G8" s="314"/>
      <c r="H8" s="211"/>
      <c r="I8" s="211"/>
      <c r="J8" s="211"/>
    </row>
    <row r="9" spans="1:10" ht="66">
      <c r="A9" s="61">
        <v>4</v>
      </c>
      <c r="B9" s="32" t="s">
        <v>1212</v>
      </c>
      <c r="C9" s="309" t="s">
        <v>1213</v>
      </c>
      <c r="D9" s="15"/>
      <c r="E9" s="310"/>
      <c r="F9" s="141">
        <v>120</v>
      </c>
      <c r="G9" s="20"/>
      <c r="H9" s="33"/>
      <c r="I9" s="33"/>
      <c r="J9" s="33"/>
    </row>
    <row r="10" spans="1:10">
      <c r="A10" s="31" t="s">
        <v>1080</v>
      </c>
      <c r="H10" s="33">
        <f>SUM(H6:H9)</f>
        <v>0</v>
      </c>
      <c r="I10" s="33">
        <f>SUM(I6:I9)</f>
        <v>0</v>
      </c>
      <c r="J10" s="33">
        <f>SUM(J6:J9)</f>
        <v>0</v>
      </c>
    </row>
    <row r="13" spans="1:10">
      <c r="H13" s="411" t="s">
        <v>1249</v>
      </c>
      <c r="I13" s="412"/>
    </row>
    <row r="14" spans="1:10">
      <c r="H14" s="413"/>
      <c r="I14" s="414"/>
    </row>
    <row r="15" spans="1:10" ht="36" customHeight="1">
      <c r="H15" s="415"/>
      <c r="I15" s="416"/>
    </row>
  </sheetData>
  <sheetProtection selectLockedCells="1" selectUnlockedCells="1"/>
  <mergeCells count="3">
    <mergeCell ref="A2:J2"/>
    <mergeCell ref="A1:J1"/>
    <mergeCell ref="H13:I15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opLeftCell="A7" workbookViewId="0">
      <selection activeCell="K8" sqref="K8"/>
    </sheetView>
  </sheetViews>
  <sheetFormatPr defaultRowHeight="12.75"/>
  <cols>
    <col min="1" max="1" width="5.140625" customWidth="1"/>
    <col min="2" max="2" width="36.5703125" customWidth="1"/>
    <col min="3" max="3" width="23.140625" customWidth="1"/>
    <col min="4" max="4" width="12.140625" customWidth="1"/>
    <col min="5" max="5" width="18" customWidth="1"/>
    <col min="8" max="10" width="9.5703125" customWidth="1"/>
  </cols>
  <sheetData>
    <row r="1" spans="1:10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0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0">
      <c r="A3" s="64" t="s">
        <v>1282</v>
      </c>
      <c r="B3" s="201"/>
      <c r="C3" s="201"/>
      <c r="D3" s="201"/>
      <c r="E3" s="201"/>
      <c r="F3" s="201"/>
      <c r="G3" s="315"/>
      <c r="H3" s="201"/>
      <c r="I3" s="201"/>
      <c r="J3" s="201"/>
    </row>
    <row r="4" spans="1:10" s="268" customFormat="1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0" ht="63.75">
      <c r="A5" s="2" t="s">
        <v>1</v>
      </c>
      <c r="B5" s="2" t="s">
        <v>2</v>
      </c>
      <c r="C5" s="316" t="s">
        <v>3</v>
      </c>
      <c r="D5" s="1" t="s">
        <v>4</v>
      </c>
      <c r="E5" s="317" t="s">
        <v>5</v>
      </c>
      <c r="F5" s="2" t="s">
        <v>6</v>
      </c>
      <c r="G5" s="4" t="s">
        <v>7</v>
      </c>
      <c r="H5" s="4" t="s">
        <v>8</v>
      </c>
      <c r="I5" s="4" t="s">
        <v>9</v>
      </c>
      <c r="J5" s="4" t="s">
        <v>10</v>
      </c>
    </row>
    <row r="6" spans="1:10" ht="104.25">
      <c r="A6" s="12">
        <v>1</v>
      </c>
      <c r="B6" s="318" t="s">
        <v>1214</v>
      </c>
      <c r="C6" s="319" t="s">
        <v>1215</v>
      </c>
      <c r="D6" s="307"/>
      <c r="E6" s="320"/>
      <c r="F6" s="321">
        <v>100</v>
      </c>
      <c r="G6" s="16"/>
      <c r="H6" s="16"/>
      <c r="I6" s="16"/>
      <c r="J6" s="16"/>
    </row>
    <row r="7" spans="1:10" ht="104.25">
      <c r="A7" s="15">
        <v>2</v>
      </c>
      <c r="B7" s="322" t="s">
        <v>1214</v>
      </c>
      <c r="C7" s="319" t="s">
        <v>1216</v>
      </c>
      <c r="D7" s="31"/>
      <c r="E7" s="323"/>
      <c r="F7" s="141">
        <v>500</v>
      </c>
      <c r="G7" s="31"/>
      <c r="H7" s="33"/>
      <c r="I7" s="33"/>
      <c r="J7" s="33"/>
    </row>
    <row r="8" spans="1:10" ht="104.25">
      <c r="A8" s="29">
        <v>3</v>
      </c>
      <c r="B8" s="324" t="s">
        <v>1214</v>
      </c>
      <c r="C8" s="325" t="s">
        <v>1217</v>
      </c>
      <c r="D8" s="61"/>
      <c r="E8" s="326"/>
      <c r="F8" s="199">
        <v>20</v>
      </c>
      <c r="G8" s="61"/>
      <c r="H8" s="211"/>
      <c r="I8" s="211"/>
      <c r="J8" s="211"/>
    </row>
    <row r="9" spans="1:10" ht="104.25">
      <c r="A9" s="29">
        <v>4</v>
      </c>
      <c r="B9" s="324" t="s">
        <v>1214</v>
      </c>
      <c r="C9" s="325" t="s">
        <v>1218</v>
      </c>
      <c r="D9" s="61"/>
      <c r="E9" s="326"/>
      <c r="F9" s="199">
        <v>300</v>
      </c>
      <c r="G9" s="61"/>
      <c r="H9" s="211"/>
      <c r="I9" s="211"/>
      <c r="J9" s="211"/>
    </row>
    <row r="10" spans="1:10" ht="104.25">
      <c r="A10" s="15">
        <v>5</v>
      </c>
      <c r="B10" s="318" t="s">
        <v>1214</v>
      </c>
      <c r="C10" s="119" t="s">
        <v>1219</v>
      </c>
      <c r="D10" s="31"/>
      <c r="E10" s="32"/>
      <c r="F10" s="141">
        <v>20</v>
      </c>
      <c r="G10" s="31"/>
      <c r="H10" s="33"/>
      <c r="I10" s="33"/>
      <c r="J10" s="33"/>
    </row>
    <row r="11" spans="1:10">
      <c r="A11" s="31" t="s">
        <v>1080</v>
      </c>
      <c r="H11" s="33">
        <f>SUM(H6:H10)</f>
        <v>0</v>
      </c>
      <c r="I11" s="33">
        <f>SUM(I6:I10)</f>
        <v>0</v>
      </c>
      <c r="J11" s="33">
        <f>SUM(J6:J10)</f>
        <v>0</v>
      </c>
    </row>
    <row r="15" spans="1:10" ht="36" customHeight="1">
      <c r="H15" s="411" t="s">
        <v>1249</v>
      </c>
      <c r="I15" s="412"/>
    </row>
    <row r="16" spans="1:10">
      <c r="H16" s="413"/>
      <c r="I16" s="414"/>
    </row>
    <row r="17" spans="8:9">
      <c r="H17" s="415"/>
      <c r="I17" s="416"/>
    </row>
  </sheetData>
  <sheetProtection selectLockedCells="1" selectUnlockedCells="1"/>
  <mergeCells count="3">
    <mergeCell ref="A2:J2"/>
    <mergeCell ref="A1:J1"/>
    <mergeCell ref="H15:I17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workbookViewId="0">
      <selection activeCell="F28" sqref="F28"/>
    </sheetView>
  </sheetViews>
  <sheetFormatPr defaultRowHeight="12.75"/>
  <cols>
    <col min="1" max="1" width="5.42578125" customWidth="1"/>
    <col min="2" max="2" width="14.5703125" customWidth="1"/>
    <col min="3" max="3" width="21.7109375" customWidth="1"/>
    <col min="4" max="4" width="10" customWidth="1"/>
    <col min="6" max="6" width="10.140625" customWidth="1"/>
    <col min="8" max="8" width="13.5703125" customWidth="1"/>
    <col min="10" max="10" width="16.28515625" customWidth="1"/>
    <col min="12" max="12" width="13.140625" customWidth="1"/>
  </cols>
  <sheetData>
    <row r="1" spans="1:11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1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4" spans="1:11">
      <c r="A4" s="327" t="s">
        <v>1283</v>
      </c>
      <c r="B4" s="154"/>
      <c r="C4" s="154"/>
      <c r="D4" s="154"/>
      <c r="E4" s="154"/>
      <c r="F4" s="154"/>
      <c r="G4" s="154"/>
      <c r="H4" s="154"/>
      <c r="I4" s="154"/>
      <c r="J4" s="154"/>
    </row>
    <row r="5" spans="1:11">
      <c r="A5" s="360">
        <v>1</v>
      </c>
      <c r="B5" s="361">
        <v>2</v>
      </c>
      <c r="C5" s="360">
        <v>3</v>
      </c>
      <c r="D5" s="360">
        <v>4</v>
      </c>
      <c r="E5" s="360">
        <v>5</v>
      </c>
      <c r="F5" s="360">
        <v>6</v>
      </c>
      <c r="G5" s="360">
        <v>7</v>
      </c>
      <c r="H5" s="360" t="s">
        <v>1241</v>
      </c>
      <c r="I5" s="361">
        <v>9</v>
      </c>
      <c r="J5" s="360" t="s">
        <v>1242</v>
      </c>
    </row>
    <row r="6" spans="1:11" ht="63.75">
      <c r="A6" s="328" t="s">
        <v>1</v>
      </c>
      <c r="B6" s="328" t="s">
        <v>2</v>
      </c>
      <c r="C6" s="329" t="s">
        <v>3</v>
      </c>
      <c r="D6" s="328" t="s">
        <v>4</v>
      </c>
      <c r="E6" s="330" t="s">
        <v>5</v>
      </c>
      <c r="F6" s="328" t="s">
        <v>6</v>
      </c>
      <c r="G6" s="331" t="s">
        <v>7</v>
      </c>
      <c r="H6" s="331" t="s">
        <v>8</v>
      </c>
      <c r="I6" s="331" t="s">
        <v>9</v>
      </c>
      <c r="J6" s="331" t="s">
        <v>10</v>
      </c>
    </row>
    <row r="7" spans="1:11" ht="25.5">
      <c r="A7" s="332">
        <v>1</v>
      </c>
      <c r="B7" s="333" t="s">
        <v>1220</v>
      </c>
      <c r="C7" s="333" t="s">
        <v>1221</v>
      </c>
      <c r="D7" s="334"/>
      <c r="E7" s="332"/>
      <c r="F7" s="137">
        <v>300</v>
      </c>
      <c r="G7" s="171"/>
      <c r="H7" s="171"/>
      <c r="I7" s="335"/>
      <c r="J7" s="335"/>
    </row>
    <row r="8" spans="1:11" ht="25.5">
      <c r="A8" s="336">
        <v>2</v>
      </c>
      <c r="B8" s="50" t="s">
        <v>1220</v>
      </c>
      <c r="C8" s="50" t="s">
        <v>1222</v>
      </c>
      <c r="D8" s="136"/>
      <c r="E8" s="136"/>
      <c r="F8" s="136">
        <v>400</v>
      </c>
      <c r="G8" s="337"/>
      <c r="H8" s="338"/>
      <c r="I8" s="339"/>
      <c r="J8" s="339"/>
    </row>
    <row r="9" spans="1:11">
      <c r="A9" s="136" t="s">
        <v>1080</v>
      </c>
      <c r="B9" s="137"/>
      <c r="C9" s="137"/>
      <c r="D9" s="137"/>
      <c r="E9" s="137"/>
      <c r="F9" s="137"/>
      <c r="G9" s="137"/>
      <c r="H9" s="340"/>
      <c r="I9" s="341"/>
      <c r="J9" s="340"/>
    </row>
    <row r="13" spans="1:11" ht="36.75" customHeight="1">
      <c r="J13" s="411" t="s">
        <v>1249</v>
      </c>
      <c r="K13" s="412"/>
    </row>
    <row r="14" spans="1:11">
      <c r="J14" s="413"/>
      <c r="K14" s="414"/>
    </row>
    <row r="15" spans="1:11">
      <c r="J15" s="415"/>
      <c r="K15" s="416"/>
    </row>
  </sheetData>
  <sheetProtection selectLockedCells="1" selectUnlockedCells="1"/>
  <mergeCells count="3">
    <mergeCell ref="A2:J2"/>
    <mergeCell ref="A1:J1"/>
    <mergeCell ref="J13:K15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workbookViewId="0">
      <selection activeCell="C23" sqref="C23"/>
    </sheetView>
  </sheetViews>
  <sheetFormatPr defaultRowHeight="12.75"/>
  <cols>
    <col min="1" max="1" width="3.85546875" customWidth="1"/>
    <col min="2" max="2" width="10.42578125" customWidth="1"/>
    <col min="3" max="3" width="15.42578125" customWidth="1"/>
    <col min="4" max="4" width="9.5703125" customWidth="1"/>
  </cols>
  <sheetData>
    <row r="1" spans="1:11">
      <c r="A1" s="417"/>
      <c r="B1" s="417"/>
      <c r="C1" s="417"/>
      <c r="D1" s="417"/>
      <c r="E1" s="417"/>
      <c r="F1" s="417"/>
      <c r="G1" s="417"/>
      <c r="H1" s="417"/>
      <c r="I1" s="417"/>
      <c r="J1" s="417"/>
    </row>
    <row r="2" spans="1:11">
      <c r="A2" s="387" t="s">
        <v>1240</v>
      </c>
      <c r="B2" s="387"/>
      <c r="C2" s="387"/>
      <c r="D2" s="387"/>
      <c r="E2" s="387"/>
      <c r="F2" s="387"/>
      <c r="G2" s="387"/>
      <c r="H2" s="387"/>
      <c r="I2" s="387"/>
      <c r="J2" s="387"/>
    </row>
    <row r="3" spans="1:11">
      <c r="A3" s="417" t="s">
        <v>1239</v>
      </c>
      <c r="B3" s="417"/>
      <c r="C3" s="417"/>
      <c r="D3" s="417"/>
      <c r="E3" s="417"/>
      <c r="F3" s="417"/>
      <c r="G3" s="417"/>
      <c r="H3" s="417"/>
      <c r="I3" s="417"/>
      <c r="J3" s="417"/>
    </row>
    <row r="4" spans="1:11" s="417" customFormat="1"/>
    <row r="5" spans="1:11">
      <c r="A5" s="64" t="s">
        <v>1284</v>
      </c>
      <c r="B5" s="5"/>
      <c r="C5" s="5"/>
      <c r="D5" s="5"/>
      <c r="E5" s="5"/>
      <c r="F5" s="5"/>
      <c r="G5" s="112"/>
      <c r="H5" s="342"/>
      <c r="I5" s="342"/>
      <c r="J5" s="5"/>
      <c r="K5" s="201"/>
    </row>
    <row r="6" spans="1:11">
      <c r="A6" s="360">
        <v>1</v>
      </c>
      <c r="B6" s="361">
        <v>2</v>
      </c>
      <c r="C6" s="360">
        <v>3</v>
      </c>
      <c r="D6" s="360">
        <v>4</v>
      </c>
      <c r="E6" s="360">
        <v>5</v>
      </c>
      <c r="F6" s="360">
        <v>6</v>
      </c>
      <c r="G6" s="360">
        <v>7</v>
      </c>
      <c r="H6" s="360" t="s">
        <v>1241</v>
      </c>
      <c r="I6" s="361">
        <v>9</v>
      </c>
      <c r="J6" s="360" t="s">
        <v>1242</v>
      </c>
      <c r="K6" s="201"/>
    </row>
    <row r="7" spans="1:11" ht="63.75">
      <c r="A7" s="195" t="s">
        <v>249</v>
      </c>
      <c r="B7" s="3" t="s">
        <v>2</v>
      </c>
      <c r="C7" s="343" t="s">
        <v>3</v>
      </c>
      <c r="D7" s="3" t="s">
        <v>4</v>
      </c>
      <c r="E7" s="3" t="s">
        <v>5</v>
      </c>
      <c r="F7" s="344" t="s">
        <v>6</v>
      </c>
      <c r="G7" s="214" t="s">
        <v>7</v>
      </c>
      <c r="H7" s="214" t="s">
        <v>8</v>
      </c>
      <c r="I7" s="214" t="s">
        <v>9</v>
      </c>
      <c r="J7" s="214" t="s">
        <v>10</v>
      </c>
      <c r="K7" s="201"/>
    </row>
    <row r="8" spans="1:11" ht="51">
      <c r="A8" s="2">
        <v>1</v>
      </c>
      <c r="B8" s="384" t="s">
        <v>1223</v>
      </c>
      <c r="C8" s="47" t="s">
        <v>1224</v>
      </c>
      <c r="D8" s="47"/>
      <c r="E8" s="47"/>
      <c r="F8" s="47">
        <v>50</v>
      </c>
      <c r="G8" s="113"/>
      <c r="H8" s="144"/>
      <c r="I8" s="144"/>
      <c r="J8" s="345"/>
      <c r="K8" s="201"/>
    </row>
    <row r="9" spans="1:11">
      <c r="A9" s="201" t="s">
        <v>1080</v>
      </c>
      <c r="B9" s="201"/>
      <c r="C9" s="201"/>
      <c r="D9" s="201"/>
      <c r="E9" s="201"/>
      <c r="F9" s="201"/>
      <c r="G9" s="201"/>
      <c r="H9" s="201"/>
      <c r="I9" s="201"/>
      <c r="J9" s="223">
        <f>SUM(J8)</f>
        <v>0</v>
      </c>
      <c r="K9" s="201"/>
    </row>
    <row r="10" spans="1:11">
      <c r="A10" s="201"/>
      <c r="B10" s="201"/>
      <c r="C10" s="201"/>
      <c r="D10" s="201"/>
      <c r="E10" s="201"/>
      <c r="F10" s="201"/>
      <c r="G10" s="201"/>
      <c r="H10" s="201"/>
      <c r="I10" s="201"/>
      <c r="J10" s="201"/>
      <c r="K10" s="201"/>
    </row>
    <row r="11" spans="1:11">
      <c r="A11" s="201"/>
      <c r="B11" s="201"/>
      <c r="C11" s="201"/>
      <c r="D11" s="201"/>
      <c r="E11" s="201"/>
      <c r="F11" s="201"/>
      <c r="G11" s="201"/>
      <c r="H11" s="201"/>
      <c r="I11" s="201"/>
      <c r="J11" s="201"/>
      <c r="K11" s="201"/>
    </row>
    <row r="12" spans="1:11">
      <c r="A12" s="432" t="s">
        <v>1243</v>
      </c>
      <c r="B12" s="432"/>
      <c r="C12" s="201"/>
      <c r="D12" s="201"/>
      <c r="E12" s="201"/>
      <c r="F12" s="201"/>
      <c r="G12" s="201"/>
      <c r="H12" s="201"/>
      <c r="I12" s="201"/>
      <c r="J12" s="201"/>
      <c r="K12" s="201"/>
    </row>
    <row r="13" spans="1:11" ht="12.75" customHeight="1">
      <c r="A13" s="431" t="s">
        <v>1259</v>
      </c>
      <c r="B13" s="431"/>
      <c r="C13" s="431"/>
      <c r="D13" s="431"/>
      <c r="E13" s="431"/>
      <c r="F13" s="431"/>
      <c r="G13" s="431"/>
      <c r="H13" s="431"/>
      <c r="I13" s="431"/>
      <c r="J13" s="431"/>
    </row>
    <row r="14" spans="1:11">
      <c r="A14" s="431"/>
      <c r="B14" s="431"/>
      <c r="C14" s="431"/>
      <c r="D14" s="431"/>
      <c r="E14" s="431"/>
      <c r="F14" s="431"/>
      <c r="G14" s="431"/>
      <c r="H14" s="431"/>
      <c r="I14" s="431"/>
      <c r="J14" s="431"/>
    </row>
    <row r="16" spans="1:11">
      <c r="I16" s="411" t="s">
        <v>1249</v>
      </c>
      <c r="J16" s="412"/>
    </row>
    <row r="17" spans="9:10">
      <c r="I17" s="413"/>
      <c r="J17" s="414"/>
    </row>
    <row r="18" spans="9:10" ht="29.25" customHeight="1">
      <c r="I18" s="415"/>
      <c r="J18" s="416"/>
    </row>
    <row r="19" spans="9:10" ht="9.75" customHeight="1"/>
    <row r="26" spans="9:10" ht="0.75" customHeight="1"/>
  </sheetData>
  <sheetProtection selectLockedCells="1" selectUnlockedCells="1"/>
  <mergeCells count="7">
    <mergeCell ref="I16:J18"/>
    <mergeCell ref="A13:J14"/>
    <mergeCell ref="A4:XFD4"/>
    <mergeCell ref="A2:J2"/>
    <mergeCell ref="A1:J1"/>
    <mergeCell ref="A3:J3"/>
    <mergeCell ref="A12:B12"/>
  </mergeCells>
  <pageMargins left="0.7" right="0.7" top="0.75" bottom="0.75" header="0.51180555555555551" footer="0.51180555555555551"/>
  <pageSetup paperSize="9" firstPageNumber="0" fitToHeight="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workbookViewId="0">
      <selection activeCell="M23" sqref="M23"/>
    </sheetView>
  </sheetViews>
  <sheetFormatPr defaultRowHeight="12.75"/>
  <cols>
    <col min="1" max="1" width="6" customWidth="1"/>
    <col min="2" max="2" width="21.28515625" customWidth="1"/>
    <col min="3" max="3" width="14.7109375" customWidth="1"/>
    <col min="4" max="4" width="10.7109375" customWidth="1"/>
    <col min="6" max="6" width="10.42578125" customWidth="1"/>
    <col min="7" max="7" width="11.7109375" customWidth="1"/>
    <col min="8" max="8" width="10" customWidth="1"/>
  </cols>
  <sheetData>
    <row r="1" spans="1:13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3">
      <c r="A2" s="386" t="s">
        <v>1239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3">
      <c r="A3" s="64" t="s">
        <v>1285</v>
      </c>
      <c r="B3" s="5"/>
      <c r="C3" s="5"/>
      <c r="D3" s="5"/>
      <c r="E3" s="5"/>
      <c r="F3" s="5"/>
      <c r="G3" s="112"/>
      <c r="H3" s="342"/>
      <c r="I3" s="342"/>
      <c r="J3" s="5"/>
    </row>
    <row r="4" spans="1:13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3" ht="51">
      <c r="A5" s="346" t="s">
        <v>249</v>
      </c>
      <c r="B5" s="178" t="s">
        <v>2</v>
      </c>
      <c r="C5" s="347" t="s">
        <v>3</v>
      </c>
      <c r="D5" s="178" t="s">
        <v>4</v>
      </c>
      <c r="E5" s="178" t="s">
        <v>5</v>
      </c>
      <c r="F5" s="348" t="s">
        <v>6</v>
      </c>
      <c r="G5" s="226" t="s">
        <v>7</v>
      </c>
      <c r="H5" s="226" t="s">
        <v>8</v>
      </c>
      <c r="I5" s="226" t="s">
        <v>9</v>
      </c>
      <c r="J5" s="226" t="s">
        <v>10</v>
      </c>
    </row>
    <row r="6" spans="1:13" s="352" customFormat="1" ht="25.5">
      <c r="A6" s="349">
        <v>1</v>
      </c>
      <c r="B6" s="350" t="s">
        <v>1223</v>
      </c>
      <c r="C6" s="350" t="s">
        <v>1225</v>
      </c>
      <c r="D6" s="350"/>
      <c r="E6" s="350"/>
      <c r="F6" s="350">
        <v>10</v>
      </c>
      <c r="G6" s="351"/>
      <c r="H6" s="351"/>
      <c r="I6" s="351"/>
      <c r="J6" s="351"/>
      <c r="K6" s="62"/>
    </row>
    <row r="7" spans="1:13" s="352" customFormat="1" ht="25.5">
      <c r="A7" s="177">
        <v>2</v>
      </c>
      <c r="B7" s="75" t="s">
        <v>1226</v>
      </c>
      <c r="C7" s="75" t="s">
        <v>1227</v>
      </c>
      <c r="D7" s="75"/>
      <c r="E7" s="75"/>
      <c r="F7" s="75">
        <v>72</v>
      </c>
      <c r="G7" s="253"/>
      <c r="H7" s="351"/>
      <c r="I7" s="351"/>
      <c r="J7" s="351"/>
      <c r="K7" s="62"/>
    </row>
    <row r="8" spans="1:13" s="352" customFormat="1" ht="25.5">
      <c r="A8" s="349">
        <v>3</v>
      </c>
      <c r="B8" s="75" t="s">
        <v>1228</v>
      </c>
      <c r="C8" s="75" t="s">
        <v>1229</v>
      </c>
      <c r="D8" s="75"/>
      <c r="E8" s="75"/>
      <c r="F8" s="75">
        <v>10</v>
      </c>
      <c r="G8" s="253"/>
      <c r="H8" s="351"/>
      <c r="I8" s="351"/>
      <c r="J8" s="351"/>
      <c r="K8" s="62"/>
    </row>
    <row r="9" spans="1:13" s="352" customFormat="1">
      <c r="A9" s="141" t="s">
        <v>1080</v>
      </c>
      <c r="B9" s="259"/>
      <c r="C9" s="259"/>
      <c r="D9" s="259"/>
      <c r="E9" s="259"/>
      <c r="F9" s="259"/>
      <c r="G9" s="353"/>
      <c r="H9" s="253"/>
      <c r="I9" s="253"/>
      <c r="J9" s="253"/>
      <c r="K9" s="62"/>
    </row>
    <row r="10" spans="1:13" s="352" customFormat="1">
      <c r="A10" s="434" t="s">
        <v>1243</v>
      </c>
      <c r="B10" s="434"/>
      <c r="C10" s="259"/>
      <c r="D10" s="259"/>
      <c r="E10" s="259"/>
      <c r="F10" s="259"/>
      <c r="G10" s="353"/>
      <c r="H10" s="353"/>
      <c r="I10" s="353"/>
      <c r="J10" s="382"/>
      <c r="K10" s="62"/>
    </row>
    <row r="11" spans="1:13" s="352" customFormat="1" ht="37.5" customHeight="1">
      <c r="A11" s="433" t="s">
        <v>1247</v>
      </c>
      <c r="B11" s="433"/>
      <c r="C11" s="433"/>
      <c r="D11" s="433"/>
      <c r="E11" s="433"/>
      <c r="F11" s="433"/>
      <c r="G11" s="433"/>
      <c r="H11" s="433"/>
      <c r="I11" s="433"/>
      <c r="J11" s="433"/>
      <c r="K11"/>
      <c r="L11"/>
      <c r="M11"/>
    </row>
    <row r="12" spans="1:13" s="352" customFormat="1">
      <c r="A12" s="62"/>
      <c r="B12" s="62"/>
      <c r="C12" s="62"/>
      <c r="D12" s="62"/>
      <c r="E12" s="62"/>
      <c r="F12" s="62"/>
      <c r="G12" s="62"/>
      <c r="H12" s="62"/>
      <c r="I12" s="62"/>
      <c r="J12" s="62"/>
      <c r="K12" s="62"/>
    </row>
    <row r="13" spans="1:13" ht="12.75" customHeight="1">
      <c r="A13" s="431" t="s">
        <v>1230</v>
      </c>
      <c r="B13" s="431"/>
      <c r="C13" s="431"/>
      <c r="D13" s="431"/>
      <c r="E13" s="431"/>
      <c r="F13" s="431"/>
      <c r="G13" s="431"/>
      <c r="H13" s="431"/>
      <c r="I13" s="431"/>
      <c r="J13" s="431"/>
    </row>
    <row r="14" spans="1:13">
      <c r="A14" s="431"/>
      <c r="B14" s="431"/>
      <c r="C14" s="431"/>
      <c r="D14" s="431"/>
      <c r="E14" s="431"/>
      <c r="F14" s="431"/>
      <c r="G14" s="431"/>
      <c r="H14" s="431"/>
      <c r="I14" s="431"/>
      <c r="J14" s="431"/>
    </row>
    <row r="15" spans="1:13" ht="15" customHeight="1"/>
    <row r="17" spans="9:10">
      <c r="I17" s="411" t="s">
        <v>1249</v>
      </c>
      <c r="J17" s="412"/>
    </row>
    <row r="18" spans="9:10">
      <c r="I18" s="413"/>
      <c r="J18" s="414"/>
    </row>
    <row r="19" spans="9:10" ht="39" customHeight="1">
      <c r="I19" s="415"/>
      <c r="J19" s="416"/>
    </row>
  </sheetData>
  <sheetProtection selectLockedCells="1" selectUnlockedCells="1"/>
  <mergeCells count="6">
    <mergeCell ref="I17:J19"/>
    <mergeCell ref="A11:J11"/>
    <mergeCell ref="A13:J14"/>
    <mergeCell ref="A2:J2"/>
    <mergeCell ref="A1:J1"/>
    <mergeCell ref="A10:B10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5"/>
  <sheetViews>
    <sheetView workbookViewId="0">
      <selection activeCell="N9" sqref="N9:O9"/>
    </sheetView>
  </sheetViews>
  <sheetFormatPr defaultRowHeight="12.75"/>
  <cols>
    <col min="1" max="1" width="4" customWidth="1"/>
    <col min="2" max="2" width="18.42578125" customWidth="1"/>
    <col min="3" max="3" width="13.140625" customWidth="1"/>
    <col min="4" max="4" width="11.85546875" customWidth="1"/>
    <col min="6" max="6" width="10.140625" customWidth="1"/>
  </cols>
  <sheetData>
    <row r="2" spans="1:11">
      <c r="A2" s="387" t="s">
        <v>1240</v>
      </c>
      <c r="B2" s="387"/>
      <c r="C2" s="387"/>
      <c r="D2" s="387"/>
      <c r="E2" s="387"/>
      <c r="F2" s="387"/>
      <c r="G2" s="387"/>
      <c r="H2" s="387"/>
      <c r="I2" s="387"/>
      <c r="J2" s="387"/>
    </row>
    <row r="3" spans="1:11">
      <c r="A3" s="386" t="s">
        <v>1239</v>
      </c>
      <c r="B3" s="386"/>
      <c r="C3" s="386"/>
      <c r="D3" s="386"/>
      <c r="E3" s="386"/>
      <c r="F3" s="386"/>
      <c r="G3" s="386"/>
      <c r="H3" s="386"/>
      <c r="I3" s="386"/>
      <c r="J3" s="386"/>
    </row>
    <row r="4" spans="1:11">
      <c r="A4" s="175" t="s">
        <v>1286</v>
      </c>
      <c r="B4" s="175"/>
      <c r="C4" s="354"/>
      <c r="D4" s="175"/>
      <c r="E4" s="355"/>
      <c r="F4" s="355"/>
      <c r="G4" s="354"/>
      <c r="H4" s="354"/>
      <c r="I4" s="354"/>
      <c r="J4" s="354"/>
      <c r="K4" s="201"/>
    </row>
    <row r="5" spans="1:11">
      <c r="A5" s="360">
        <v>1</v>
      </c>
      <c r="B5" s="361">
        <v>2</v>
      </c>
      <c r="C5" s="360">
        <v>3</v>
      </c>
      <c r="D5" s="360">
        <v>4</v>
      </c>
      <c r="E5" s="360">
        <v>5</v>
      </c>
      <c r="F5" s="360">
        <v>6</v>
      </c>
      <c r="G5" s="360">
        <v>7</v>
      </c>
      <c r="H5" s="360" t="s">
        <v>1241</v>
      </c>
      <c r="I5" s="361">
        <v>9</v>
      </c>
      <c r="J5" s="360" t="s">
        <v>1242</v>
      </c>
      <c r="K5" s="201"/>
    </row>
    <row r="6" spans="1:11" ht="63.75">
      <c r="A6" s="66" t="s">
        <v>249</v>
      </c>
      <c r="B6" s="67" t="s">
        <v>2</v>
      </c>
      <c r="C6" s="356" t="s">
        <v>3</v>
      </c>
      <c r="D6" s="177" t="s">
        <v>4</v>
      </c>
      <c r="E6" s="177" t="s">
        <v>5</v>
      </c>
      <c r="F6" s="177" t="s">
        <v>6</v>
      </c>
      <c r="G6" s="179" t="s">
        <v>7</v>
      </c>
      <c r="H6" s="179" t="s">
        <v>8</v>
      </c>
      <c r="I6" s="179" t="s">
        <v>9</v>
      </c>
      <c r="J6" s="179" t="s">
        <v>10</v>
      </c>
      <c r="K6" s="201"/>
    </row>
    <row r="7" spans="1:11" ht="89.25">
      <c r="A7" s="141">
        <v>1</v>
      </c>
      <c r="B7" s="47" t="s">
        <v>1231</v>
      </c>
      <c r="C7" s="47" t="s">
        <v>1232</v>
      </c>
      <c r="D7" s="141"/>
      <c r="E7" s="141"/>
      <c r="F7" s="6">
        <v>3</v>
      </c>
      <c r="G7" s="9"/>
      <c r="H7" s="222"/>
      <c r="I7" s="222"/>
      <c r="J7" s="222"/>
      <c r="K7" s="201"/>
    </row>
    <row r="8" spans="1:11" ht="76.5">
      <c r="A8" s="141">
        <v>2</v>
      </c>
      <c r="B8" s="47" t="s">
        <v>1233</v>
      </c>
      <c r="C8" s="47" t="s">
        <v>1234</v>
      </c>
      <c r="D8" s="141"/>
      <c r="E8" s="141"/>
      <c r="F8" s="6">
        <v>6</v>
      </c>
      <c r="G8" s="9"/>
      <c r="H8" s="222"/>
      <c r="I8" s="222"/>
      <c r="J8" s="222"/>
      <c r="K8" s="201"/>
    </row>
    <row r="9" spans="1:11" s="251" customFormat="1" ht="127.5">
      <c r="A9" s="199">
        <v>3</v>
      </c>
      <c r="B9" s="47" t="s">
        <v>1235</v>
      </c>
      <c r="C9" s="47" t="s">
        <v>1236</v>
      </c>
      <c r="D9" s="141"/>
      <c r="E9" s="141"/>
      <c r="F9" s="6">
        <v>90</v>
      </c>
      <c r="G9" s="9"/>
      <c r="H9" s="221"/>
      <c r="I9" s="221"/>
      <c r="J9" s="221"/>
      <c r="K9" s="315"/>
    </row>
    <row r="10" spans="1:11" ht="21" customHeight="1">
      <c r="A10" s="141" t="s">
        <v>1080</v>
      </c>
      <c r="B10" s="201"/>
      <c r="C10" s="201"/>
      <c r="D10" s="201"/>
      <c r="E10" s="201"/>
      <c r="F10" s="201"/>
      <c r="G10" s="201"/>
      <c r="H10" s="48">
        <f>SUM(H7:H9)</f>
        <v>0</v>
      </c>
      <c r="I10" s="223">
        <f>SUM(I7:I9)</f>
        <v>0</v>
      </c>
      <c r="J10" s="224">
        <f>SUM(J7:J9)</f>
        <v>0</v>
      </c>
      <c r="K10" s="201"/>
    </row>
    <row r="11" spans="1:11">
      <c r="A11" s="201"/>
      <c r="B11" s="201"/>
      <c r="C11" s="201"/>
      <c r="D11" s="201"/>
      <c r="E11" s="201"/>
      <c r="F11" s="201"/>
      <c r="G11" s="201"/>
      <c r="H11" s="201"/>
      <c r="I11" s="201"/>
      <c r="J11" s="201"/>
      <c r="K11" s="201"/>
    </row>
    <row r="13" spans="1:11">
      <c r="I13" s="411" t="s">
        <v>1249</v>
      </c>
      <c r="J13" s="412"/>
    </row>
    <row r="14" spans="1:11">
      <c r="I14" s="413"/>
      <c r="J14" s="414"/>
    </row>
    <row r="15" spans="1:11" ht="39.75" customHeight="1">
      <c r="I15" s="415"/>
      <c r="J15" s="416"/>
    </row>
  </sheetData>
  <sheetProtection selectLockedCells="1" selectUnlockedCells="1"/>
  <mergeCells count="3">
    <mergeCell ref="A3:J3"/>
    <mergeCell ref="A2:J2"/>
    <mergeCell ref="I13:J15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abSelected="1" workbookViewId="0">
      <selection activeCell="A3" sqref="A3"/>
    </sheetView>
  </sheetViews>
  <sheetFormatPr defaultRowHeight="12.75"/>
  <cols>
    <col min="1" max="1" width="7.140625" customWidth="1"/>
    <col min="2" max="2" width="15.28515625" customWidth="1"/>
    <col min="3" max="3" width="13.85546875" customWidth="1"/>
    <col min="4" max="4" width="10.42578125" customWidth="1"/>
  </cols>
  <sheetData>
    <row r="1" spans="1:13">
      <c r="A1" s="387" t="s">
        <v>1240</v>
      </c>
      <c r="B1" s="387"/>
      <c r="C1" s="387"/>
      <c r="D1" s="387"/>
      <c r="E1" s="387"/>
      <c r="F1" s="387"/>
      <c r="G1" s="387"/>
      <c r="H1" s="387"/>
      <c r="I1" s="387"/>
      <c r="J1" s="387"/>
    </row>
    <row r="2" spans="1:13">
      <c r="A2" s="417" t="s">
        <v>1239</v>
      </c>
      <c r="B2" s="417"/>
      <c r="C2" s="417"/>
      <c r="D2" s="417"/>
      <c r="E2" s="417"/>
      <c r="F2" s="417"/>
      <c r="G2" s="417"/>
      <c r="H2" s="417"/>
      <c r="I2" s="417"/>
      <c r="J2" s="417"/>
    </row>
    <row r="3" spans="1:13">
      <c r="A3" s="357" t="s">
        <v>1287</v>
      </c>
      <c r="B3" s="268"/>
      <c r="C3" s="268"/>
      <c r="D3" s="268"/>
      <c r="E3" s="268"/>
      <c r="F3" s="268"/>
      <c r="G3" s="268"/>
      <c r="H3" s="268"/>
      <c r="I3" s="268"/>
      <c r="J3" s="268"/>
    </row>
    <row r="4" spans="1:13">
      <c r="A4" s="360">
        <v>1</v>
      </c>
      <c r="B4" s="361">
        <v>2</v>
      </c>
      <c r="C4" s="360">
        <v>3</v>
      </c>
      <c r="D4" s="360">
        <v>4</v>
      </c>
      <c r="E4" s="360">
        <v>5</v>
      </c>
      <c r="F4" s="360">
        <v>6</v>
      </c>
      <c r="G4" s="360">
        <v>7</v>
      </c>
      <c r="H4" s="360" t="s">
        <v>1241</v>
      </c>
      <c r="I4" s="361">
        <v>9</v>
      </c>
      <c r="J4" s="360" t="s">
        <v>1242</v>
      </c>
    </row>
    <row r="5" spans="1:13" ht="63.75">
      <c r="A5" s="66" t="s">
        <v>249</v>
      </c>
      <c r="B5" s="67" t="s">
        <v>2</v>
      </c>
      <c r="C5" s="356" t="s">
        <v>3</v>
      </c>
      <c r="D5" s="67" t="s">
        <v>4</v>
      </c>
      <c r="E5" s="67" t="s">
        <v>5</v>
      </c>
      <c r="F5" s="67" t="s">
        <v>6</v>
      </c>
      <c r="G5" s="69" t="s">
        <v>7</v>
      </c>
      <c r="H5" s="69" t="s">
        <v>8</v>
      </c>
      <c r="I5" s="69" t="s">
        <v>9</v>
      </c>
      <c r="J5" s="69" t="s">
        <v>10</v>
      </c>
    </row>
    <row r="6" spans="1:13" ht="46.5" customHeight="1">
      <c r="A6" s="199">
        <v>1</v>
      </c>
      <c r="B6" s="47" t="s">
        <v>1237</v>
      </c>
      <c r="C6" s="47" t="s">
        <v>1238</v>
      </c>
      <c r="D6" s="141"/>
      <c r="E6" s="141"/>
      <c r="F6" s="6">
        <v>3</v>
      </c>
      <c r="G6" s="222"/>
      <c r="H6" s="221"/>
      <c r="I6" s="221"/>
      <c r="J6" s="221"/>
      <c r="K6" s="201"/>
    </row>
    <row r="7" spans="1:13">
      <c r="A7" s="31" t="s">
        <v>247</v>
      </c>
      <c r="H7" s="33"/>
      <c r="I7" s="33"/>
      <c r="J7" s="33"/>
    </row>
    <row r="9" spans="1:13">
      <c r="A9" s="429" t="s">
        <v>1243</v>
      </c>
      <c r="B9" s="429"/>
    </row>
    <row r="10" spans="1:13" ht="58.5" customHeight="1">
      <c r="A10" s="433" t="s">
        <v>1248</v>
      </c>
      <c r="B10" s="433"/>
      <c r="C10" s="433"/>
      <c r="D10" s="433"/>
      <c r="E10" s="433"/>
      <c r="F10" s="433"/>
      <c r="G10" s="433"/>
      <c r="H10" s="433"/>
      <c r="I10" s="433"/>
      <c r="J10" s="433"/>
      <c r="K10" s="262"/>
      <c r="L10" s="262"/>
      <c r="M10" s="262"/>
    </row>
    <row r="11" spans="1:13">
      <c r="A11" s="262"/>
      <c r="B11" s="262"/>
      <c r="C11" s="262"/>
      <c r="D11" s="262"/>
      <c r="E11" s="262"/>
      <c r="F11" s="262"/>
      <c r="G11" s="262"/>
      <c r="H11" s="262"/>
      <c r="I11" s="262"/>
      <c r="J11" s="262"/>
    </row>
    <row r="13" spans="1:13">
      <c r="I13" s="411" t="s">
        <v>1249</v>
      </c>
      <c r="J13" s="412"/>
    </row>
    <row r="14" spans="1:13" ht="39.75" customHeight="1">
      <c r="I14" s="413"/>
      <c r="J14" s="414"/>
    </row>
    <row r="15" spans="1:13">
      <c r="I15" s="415"/>
      <c r="J15" s="416"/>
    </row>
  </sheetData>
  <sheetProtection selectLockedCells="1" selectUnlockedCells="1"/>
  <mergeCells count="5">
    <mergeCell ref="A10:J10"/>
    <mergeCell ref="A2:J2"/>
    <mergeCell ref="A1:J1"/>
    <mergeCell ref="A9:B9"/>
    <mergeCell ref="I13:J15"/>
  </mergeCells>
  <pageMargins left="0.7" right="0.7" top="0.75" bottom="0.75" header="0.51180555555555551" footer="0.51180555555555551"/>
  <pageSetup paperSize="9" firstPageNumber="0" fitToHeight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33</vt:i4>
      </vt:variant>
    </vt:vector>
  </HeadingPairs>
  <TitlesOfParts>
    <vt:vector size="33" baseType="lpstr">
      <vt:lpstr>Pakiet_nr_1</vt:lpstr>
      <vt:lpstr>Pakiet_nr_2</vt:lpstr>
      <vt:lpstr>Pakiet_nr_3</vt:lpstr>
      <vt:lpstr>Pakiet_nr_4</vt:lpstr>
      <vt:lpstr>Pakiet_nr_5</vt:lpstr>
      <vt:lpstr>Pakiet_nr_6</vt:lpstr>
      <vt:lpstr>Pakiet_nr_7</vt:lpstr>
      <vt:lpstr>Pakiet_nr_8</vt:lpstr>
      <vt:lpstr>Pakiet_nr_9</vt:lpstr>
      <vt:lpstr>Pakiet_nr_10</vt:lpstr>
      <vt:lpstr>Pakiet_nr_11</vt:lpstr>
      <vt:lpstr>Pakiet_nr_12</vt:lpstr>
      <vt:lpstr>Pakiet_nr_13</vt:lpstr>
      <vt:lpstr>Pakiet_nr_14</vt:lpstr>
      <vt:lpstr>Pakiet_nr_15</vt:lpstr>
      <vt:lpstr>Pakiet_nr_16</vt:lpstr>
      <vt:lpstr>Pakiet_nr_17</vt:lpstr>
      <vt:lpstr>Pakiet_nr_18</vt:lpstr>
      <vt:lpstr>Pakiet_nr_19</vt:lpstr>
      <vt:lpstr>Pakiet_nr_20</vt:lpstr>
      <vt:lpstr>Pakiet_nr_21</vt:lpstr>
      <vt:lpstr>Pakiet_nr_22</vt:lpstr>
      <vt:lpstr>Pakiet_nr_23</vt:lpstr>
      <vt:lpstr>Pakiet_nr_24</vt:lpstr>
      <vt:lpstr>Pakiet_nr_25</vt:lpstr>
      <vt:lpstr>Pakiet_nr_26</vt:lpstr>
      <vt:lpstr>Pakiet_nr_27</vt:lpstr>
      <vt:lpstr>Pakiet_nr_28</vt:lpstr>
      <vt:lpstr>Pakiet_nr_29</vt:lpstr>
      <vt:lpstr>Pakiet_nr_30</vt:lpstr>
      <vt:lpstr>Pakiet_nr_31</vt:lpstr>
      <vt:lpstr>Pakiet_nr_32</vt:lpstr>
      <vt:lpstr>Pakiet_nr_33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Szpital Spec. w Chorzowie</dc:creator>
  <cp:lastModifiedBy>szpital</cp:lastModifiedBy>
  <dcterms:created xsi:type="dcterms:W3CDTF">2024-07-15T09:11:35Z</dcterms:created>
  <dcterms:modified xsi:type="dcterms:W3CDTF">2024-07-30T09:43:09Z</dcterms:modified>
</cp:coreProperties>
</file>