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5440" windowHeight="15840" activeTab="5"/>
  </bookViews>
  <sheets>
    <sheet name="Pakiet 1" sheetId="1" r:id="rId1"/>
    <sheet name="Pakiet 2" sheetId="2" r:id="rId2"/>
    <sheet name="Pakiet 3" sheetId="3" r:id="rId3"/>
    <sheet name="Pakiet 4 " sheetId="4" r:id="rId4"/>
    <sheet name="Pakiet 5 " sheetId="5" r:id="rId5"/>
    <sheet name="Pakiet 6" sheetId="8" r:id="rId6"/>
  </sheets>
  <calcPr calcId="144525"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2" l="1"/>
  <c r="H10" i="8" l="1"/>
  <c r="F10" i="8"/>
  <c r="F60" i="5"/>
  <c r="H15" i="4"/>
  <c r="F15" i="4"/>
  <c r="H60" i="5" l="1"/>
  <c r="H20" i="1"/>
  <c r="H12" i="2" l="1"/>
  <c r="F16" i="3"/>
  <c r="F20" i="1"/>
  <c r="H16" i="3"/>
</calcChain>
</file>

<file path=xl/sharedStrings.xml><?xml version="1.0" encoding="utf-8"?>
<sst xmlns="http://schemas.openxmlformats.org/spreadsheetml/2006/main" count="313" uniqueCount="149">
  <si>
    <t>Lp</t>
  </si>
  <si>
    <t>Przedmiot zamówienia</t>
  </si>
  <si>
    <t>Jedn. miary</t>
  </si>
  <si>
    <t>Ilość opakowań</t>
  </si>
  <si>
    <t>Cena netto za 1 op.</t>
  </si>
  <si>
    <t>Wartość netto</t>
  </si>
  <si>
    <t>VAT %</t>
  </si>
  <si>
    <t>Wartość brutto</t>
  </si>
  <si>
    <t>Producent, nazwa handlowa</t>
  </si>
  <si>
    <t>6=4x5</t>
  </si>
  <si>
    <t>8=6+7</t>
  </si>
  <si>
    <t>op.</t>
  </si>
  <si>
    <t>Razem</t>
  </si>
  <si>
    <t xml:space="preserve">Pakiet-1 Worki na odpady </t>
  </si>
  <si>
    <t>Worki foliowe grubość minimum 0,03 mm wymiary 20x30 cm; 100 sztuk w opakowaniu</t>
  </si>
  <si>
    <t>Ilość</t>
  </si>
  <si>
    <t>Preparat do codziennego mycia wszystkich wodoodpornych podłóg, zabezpieczonych i nie zabezpieczonych, wysoko skoncentrowany, skuteczny przy usuwaniu zanieczyszczeń przy niskich stężeniach użytkowych, nisko pieniący,  szybko wysychający nie pozostawiający zacieków,  neutralizującący nieprzyjemne zapachy; zawierający  niejonowe środki powierzchniowo czynne 3-10%, 2-fenyloetanol, glutaral ,  pH koncentratu 7,5-8,5  minimalne stężenie robocze 0,1%. Wymagane opakowanie - saszetka o pojemności 2,5L,- przeznaczona  do automatycznego urządzenia dozującego</t>
  </si>
  <si>
    <t>Kwasowy preparat do codziennego mycia kwasoodpornych powierzchni w toaletach, skoncentrowany, skutecznie usuwający zanieczyszczenia (zwłaszcza osady kamienne) nie pozostawiając zacieków,  bezpieczny dla armatury chromowej i ze stali nierdzewnej. Zawiera w swoim składzie niejonowe środki powierzchniowo czynne 10-20%, wartość pH 1,0-2,5;.Minimalnye stężenie robocze 0,1%. Wymagane opakowanie- saszetka o pojemności 2,5L przeznaczona do automatycznego urządzenia dozującego.</t>
  </si>
  <si>
    <t>Preparat do usuwania osadów kamienia wapiennego - koncentrat, oparty o kompozycję kwasu fosforowego, związków powierzchniowo czynnych oraz inhibitorów korozji, szybko i skutecznie usuwający osady kamienne, inie  agresywny chemicznie w stosunku do odkamienianych powierzchni. Wymagane opakowanie- saszetka o pojemności 2,5L, która przeznaczona jest do automatycznego urządzenia dozującego,</t>
  </si>
  <si>
    <t>Skoncentrowany bezbarwny preparat do gruntownego mycia i zdzierania podłóg metodą natryskową, skutecznie usuwający powłoki polerskie i gruntownie myjący podłogę , charakteryzujący się szybkością wysychania po myciu - do stosowania  maszynowego( maszyny jednotarczowe). Opakowanie 5l</t>
  </si>
  <si>
    <t>Średnioalkaliczny, skoncentrowany preparat myjącymy w postaci cieczy,  stosowany w urządzeniach wysokociśnieniowych , natryskowych,  przez hydrosystem, jak również do mycia ręcznego, niezawierający ługów, fosforanów i innych agresywnych składników. Skutecznie  usuwający różnorodne zanieczyszczenia z urządzeń, podłóg, ścian pomieszczeń,  łagodny  dla wszelkiego rodzaju powierzchni (gumowych, metalowych, chromowanych, aluminiowych,stali, szkła) oraz farb i lakierów,  Bezpieczny dla środowiska,    o pH &gt;12,0 oraz gęstości ok. 1,07g/cm3, na bazie   min.  soli sodowej EDTA, niejonowych środków powierzchniowo czynnych, etanolu , p-kumenosulfonianu sodu, wodorotleneku sodu. Wymagane stężenie  robocze od 0,2 – 2%  w temperaturach od zimnych do 90°C .Opakowania o pojemnościi 22 kg.</t>
  </si>
  <si>
    <t>Pakiet nr 3 - Chemia profesjonalna w tym do automatycznych urządzeń dozujących</t>
  </si>
  <si>
    <t>Opaska samozaciskowa ( trytytka ) z tworzywa sztucznego do uniwersalnego zastosowania posiadająca starannie wykonany ząbkowany profil, który po przeprowadzeniu przez głowicę klinuje się na stałe. Rozmieszczenie ząbków na całej długości opaski umożliwia dokładne spięcie elementu w dowolną pętlę. Długość opaski minimum 150 x 25 mm. Opakowanie 100szt</t>
  </si>
  <si>
    <t>karton</t>
  </si>
  <si>
    <t>Ręcznik papierowy Z-Z 100% celulozy, 2 warstwowy, 2x18g/m², wymiar listka 23x25 cm; opakowanie - karton 4000 sztuk( 20 paczek po 200szt)</t>
  </si>
  <si>
    <t>Dozownik na ręczniki jednorazowe papierowe składane w listkach, wykonany z wysokiej jakości tworzywa ABS, zamykany na klucz, okienko kontrolne informujące o ilości ręczników , mieszczący 400 szt. Ręczników.  Minimalne wymiary dozownika: wysokość  27cm, szerokość 27cm, głębokość 13 cm</t>
  </si>
  <si>
    <t>szt</t>
  </si>
  <si>
    <t xml:space="preserve">Zabudowany  dozownik  na papier toaletowy - mała rolka, wykonany z tworzywa sztucznego , łatwy do utrzymania w czystości </t>
  </si>
  <si>
    <t>Preparat odtłuszczający do doczyszczania silnie zabrudzonych powierzchni. Preparat gotowy do użycia w formie piany, w butelce ze spryskiwaczem. PH &gt;12. Gęstość : 1.02 g/cmł (20°C). Żółta ciecz. Skład: 2-butoksyetanol 3-10%, węglan disodu. Opakowanie 750ml ze spryskiwaczem</t>
  </si>
  <si>
    <t>Mleczko do czyszczenia różnych rodzajów powierzchni gładkich tj. stali nierdzewnej, ceramiki, kuchenek, glazury i terakoty, kafelków, emalii, porcelany, zlewozmywaków, wanien itp. Skutecznie usuwający tłuste zabrudzenia, naloty kamienia wodnego i rdzy, resztki mydła oraz przypalone i tłuste zabrudzenia. Nadające połysk, nie rysujące, pozostawiające świeży, cytrynowy zapach. Nie pozostawiające smug i zacieków. Zawierające w swoim składzie: anionowe i niejonowe środki powierzchniowo czynne – poniżej 5%, mydło – poniżej 5%, środki konserwujące: mieszanina 5-chloro-2 metylo-2H-izotiazol-3-on i 2-metylo-2H-izotiazol-3-on, 2-bromo-2-nitropropano-1,3-diol, kompozycja zapachowa, etoksylowane alkohole C9-11. pH ok. 10,0. Gęstość: 1,30 g/cm3 ± 0,01. Opakowanie 650 G.</t>
  </si>
  <si>
    <t>op</t>
  </si>
  <si>
    <t>Preparat o zapachu zielonej herbaty, przeznaczony do czyszczenia, polerowania, konserwacji stali nierdzewnej, aluminium, stali galwanizowanej. Usuwa brud, nadaje połysk, posiada właściwości natłuszczające. Chroni przed rdzą oraz procesem oksydacji metalu. Zalecany do usuwania odcisków palców, smug oraz plam. Skład: ester kwasu tłuszczowego, kompozycja zapachowa (limonene, linalool, hexyl cinnamal, citronellol, geraniol, citral). Nie zawiera benzyny. pH 8+/-0,5. Gęstość 0,87+/-0,01 g/cm3. Opakowanie 500 ml.</t>
  </si>
  <si>
    <t>Preparat w formie granulatu przeznaczony do udrażniania rur i odpływów kanalizacyjnych. Samoczynnie rozpuszczający zanieczyszczenia stałe (organiczne) m.in. tłuszcz, resztki jedzenia, włosy, osady. Udrażniający wszelkie zatory w rurach i odpływach kanalizacyjnych, likwidujący nieprzyjemne zapachy. Działający w zimnej wodzie. Zawierający w składzie: Wodorotlenek sodu, proszek aluminiowy. pH ok. 13,0. Opakowanie 450g.</t>
  </si>
  <si>
    <t>Płyn do ręcznego mycia naczyń, sztućców oraz urządzeń i powierzchni kuchennych. Skutecznie usuwający tłuszcz i zabrudzenia pochodzenia białkowego, pozostawiając naczynia czyste i lśniące. Nie pozostawiający śladów smug i zacieków. Zawierający w swoim składzie: alkilobenzenosulfonian sodu, betaina kokosowa, alkohole C12-14, etoksylowane (1-2.5 TE), siarczanowane, sole sodowe, alkohol izopropylowy, mieszanina 5-chloro-2-metylo-2H-izotiazol-3-onu [nr WE 247-500-7] i 2-metylo-2H-izotiazol-3-onu [nr WE 220-239-6] oraz pochodną olejku kokosowego, która chroni skórę przed podrażnieniami. O zapachu cytrynowym lub miętowym. pH 7 ± 0,5. Gęstość 1,00 ± 0,01 g/cm3. Opakowanie 5L.</t>
  </si>
  <si>
    <t>Chlorowy preparat przeznaczony do mycia i wybielania wszelkich powierzchni sanitarnych ( muszli klozetowych,pisuarów,wanien,umywalek,brodzików,zlewów,odpływów,koszy i pojemników na odpady). Neutralizujący nieprzyjemne zapachy i usuwający przebarwienia wywołane obecnością grzybów. Zapewnia skuteczne czyszczenie fug i powierzchni wrażliwe na działanie kwasów.     Opakowanie - butelka 750 ml</t>
  </si>
  <si>
    <t>Preparat neutralizujący i eliminujący nieprzyjemne zapachy. Pozostawiający w pomieszczeniu świeżą mgiełkę zapachową na długi czas. Kompozycja zapachowa pozbawiona potencjalnych alergenów. O zapachu, morski. Zawierający w swoim składzie: alkohol izopropylowy, mieszanina 5-chloro-2-metylo-2H-izotiazol-3-onu i 2-metylo-2H-izotiazol-3-onu. pH 7 ± 0,5. Gęstość: 0,99 ± 0,01 g/cm3. Opakowanie 500 ml.</t>
  </si>
  <si>
    <t xml:space="preserve">Pakiet 4 - Myjące preparaty profesjonalne </t>
  </si>
  <si>
    <t xml:space="preserve">Preparat w koncentracie do gruntownego mycia podłóg z gresu, kamienia naturalnego i sztucznego, płytek ceramicznych; usuwający  osady : z wapnia, rdzy, kamienia wodnego,cementu oraz soli z twardych powierzchni podłogowych i wykładzin. Opakowanie 1 l </t>
  </si>
  <si>
    <t xml:space="preserve">op </t>
  </si>
  <si>
    <t xml:space="preserve">Gotowy do użycia, szybko działający  preparat do czyszczenia fug , usuwający zanieczyszczenia nieorganiczne oraz nagromadzone osady mineralne , łatwy w aplikacji. Opakowanie 500ml </t>
  </si>
  <si>
    <t>Szt.</t>
  </si>
  <si>
    <t>Wytrzymały ściągacz do usuwania wody lub innych płynów z powierzchni płaskich, wykonany z metalu, odpornego na złamania i uszkodzenia składający się z mocnego uchwytu do mocowania kija oraz podwójnej gumy. Długość 45 cm</t>
  </si>
  <si>
    <t>Kij drewniany z plastikową nasadką gwintowaną o dł. min 130 cm</t>
  </si>
  <si>
    <t>Szczotka z pojemnikiem plastikowym – komplet do WC</t>
  </si>
  <si>
    <t>Op.</t>
  </si>
  <si>
    <t>Pad  do maszyny szorującej w kolorze białym,. Rozmiar pada 17 cali</t>
  </si>
  <si>
    <t>Pad do maszyny myjącej- linia premium w kolorze czerwonym i rozmiarze 20 cali</t>
  </si>
  <si>
    <t>Uchwyt ręczny pada szorującego</t>
  </si>
  <si>
    <t>Stelaż do mopa z rzepowym systemem mocowania. Stelaż wykonany z aluminium. Wymiary stelaża – dłuższy bok 41 cm, krótszy 37 cm, szerokość 8 cm. Wyposażony w dwa wysokiej jakości wymienne paski rzepowe o szerokości 2cm.</t>
  </si>
  <si>
    <t>Aluminiowy kij teleskopowy 2x150cm- po rozłożeniu 300cm. Wyposażony w stożkową końcówkę umożliwiającą montaż akcesoriów do mycia szyb, skrobaczek, szczotek do pajęczyn itp.</t>
  </si>
  <si>
    <t>Zmiotka + szufelka z gumą</t>
  </si>
  <si>
    <t>Ścierka do podłogi szara wykonana z bawełny i poliestru. Rozmiar 60x60cm.</t>
  </si>
  <si>
    <t>Ścierka z mikrofibry w rozmiarze 30x30cm i gramaturze 300g/m2. Waga ścierki 27g+/- 1g. Ścierka dostępna w kolorze różowym</t>
  </si>
  <si>
    <t>Ścierka z mikrofibry w rozmiarze 30x30cm i gramaturze 300g/m2. Waga ścierki 27g+/- 1g. Ścierka dostępna w kolorze niebieskim</t>
  </si>
  <si>
    <t>Ścierka z mikrofibry w rozmiarze 30x30cm i gramaturze 300g/m2. Waga ścierki 27g+/- 1g. Ścierka dostępna w kolorze żółtym</t>
  </si>
  <si>
    <t>Ścierka z mikrofibry w rozmiarze 30x30cm i gramaturze 300g/m2. Waga ścierki 27g+/- 1g. Ścierka dostępna w kolorze zielonym</t>
  </si>
  <si>
    <t>Zasłonka  180/ 200 cm z oczkami 12 sztuk. Wykonana z materiału PEVA</t>
  </si>
  <si>
    <t>Zmywak szorstki do naczyń , wykonany z szorstkiej włókniny do szorowania uciążliwych zabrudzeń, posiadający grubą i wytrzymałą warstwę szorująca.</t>
  </si>
  <si>
    <t>Rękawice gospodarcze gumowe, flokowane, moletowane na palcach i części chwytnej, chroniące skórę rąk przed detergentami, środkami chemicznymi, mikroorganizmami, zapobiegają mechanicznym podrażnieniom skóry rąk, miękkie, elastyczne, odporne na przekłucia i rozdarcia. Opakowanie 1 para</t>
  </si>
  <si>
    <t>Koszyczek metalowy na środki czystości, detergenty, ściereczki z możliwością montażu do wózków sprzątających dwuwiaderkowych</t>
  </si>
  <si>
    <t>Kosz na odpady na kółkach zamykany klapą od góry. Wykonany z wytrzymałego tworzywa z uchwytami z tyłu pojemnika. Wykonany z tworzywa sztucznego o wysokiej gęstości polietylenu, odporny na działanie promieni UV, deszczu oraz roztworów kwaśnych i alkalicznych, łatwy w utrzymaniu czystości. Pojemność 120l</t>
  </si>
  <si>
    <t>Klasa I</t>
  </si>
  <si>
    <t>Deklaracja zgodności, ulotka, Wpis (zgłoszenie - Wytwórca lub autoryzowany przedstawiciel)  (powiadomienie - Dystrybutor / importer) do urzędu rejestracji wyrobów medycznych,</t>
  </si>
  <si>
    <t>Karta Charakterystyki substancji niebezpiecznej, Certyfikat CE - jest nie wymagalny chyba że jest to produkt sterylny,</t>
  </si>
  <si>
    <t>Klasa IIa, IIb, III</t>
  </si>
  <si>
    <t>Karta Charakterystyki substancji niebezpiecznej, Certyfikat CE,</t>
  </si>
  <si>
    <t>Ulotka, Pozwolenie ministerstwa Zdrowia do obrotem produktem biobójczym, Karta charakterystyki substancji niebezpiecznej,</t>
  </si>
  <si>
    <t xml:space="preserve">A także do wszystkich wyrobów medycznych klasy I, IIa, IIb  - protokoły z badań potwierdzające działanie bójcze oraz protokoły z badań klinicznych, opisanych w Arkuszach cenowych. </t>
  </si>
  <si>
    <t>Do wyrobów  medycznych :</t>
  </si>
  <si>
    <t>Do pozostałych produktów :</t>
  </si>
  <si>
    <t xml:space="preserve">Druciak spiralny wykonany ze stali nierdzewnej , bezpieczny dla dłoni i czyszczonych powierzchni . </t>
  </si>
  <si>
    <t>Pad  do maszyny szorującej w kolorze brązowym,. Rozmiar pada 17 cali.</t>
  </si>
  <si>
    <t>Pad  do maszyny szorującej w kolorze czerwony. Rozmiar pada 17cali.</t>
  </si>
  <si>
    <t>Pad  do maszyny szorującej w kolorze niebieskim. Rozmiar pada 17 cali,</t>
  </si>
  <si>
    <t>Szczotka ryżowa typu „żelazko: wykonana z  tworzywa sztucznego, z wytrzymałym włosiem średniej twardości</t>
  </si>
  <si>
    <t xml:space="preserve">Sucha niskopyłowa ściereczka 3- warstwowa  ( 2 warstwy włókniny wiskozowo- poliestrowej o gramaturze 50g/m2( +/- 5%) - poliester 65 %, wiskoza 35 % (+/-5%) 1 warstwa włókniny wiskozowo-celilozowej o gramaturze 50g/m2 (+/- 5%- wiskoza 20%, celuloza 80% (+/-5%). Wykonana z włóknin trwale ze sobą połączonych za pomocą zgrzewów ultradźwiękowych pokrywających  min 60 % powierzchni ściereczki, służąca do mycia powierzchni po wstępnym nasączeniu preparatem myjącym lub dezynfekującym o wymiarach 23x20 cm (+/-5%). Pakowane po 80 szt. zarejestrowana jako wyrób medyczny </t>
  </si>
  <si>
    <t xml:space="preserve">Tablica ostrzegawcza z piktogramem i napisem „ uwaga śliska podłoga </t>
  </si>
  <si>
    <t>Włóknina do zalewania wykonana z wiskozy i celulozy gramatura min. 50g/m2. Wysokość rolki 16-17 cm. Rolka posiada min. 170 odcinków o długości 39 cm. Zarejestrowana jako wyrób medyczny .</t>
  </si>
  <si>
    <t xml:space="preserve">Wózek jezdny do transportu bielizny szpitalnej,
 wykonany z wytrzymałego tworzywa sztucznego, odpornego na pęknięcia; wyposażony w:
 worek z nieprzemakalnego materiału o gramaturze minimum 300g/m2, ( zakładany na zaczepy znajdujące się w konstrukcji wózka),  dwoje drzwiczek umożliwiających wyciągnięcie worka ,dwóch ścianek z tworzywa sztucznego zabezpieczających worek, posiadający uchylną klapę z tworzywa sztucznego zabezpieczającą dostęp do worka od góry. Z możliwością  łączenia (rozbudowy) o kolejne moduły.
- wymiary pojedynczego wózka (modułu) – szer. 500mm x gł. 550mm x wys. – 1030mm (wszystkie wymiary +/- 20mm)
</t>
  </si>
  <si>
    <t>Ściągacz do podłogi skośny metalowy, lekki,  wytrzymały, odporny na złamania i uszkodzenia. Długość : 55 cm</t>
  </si>
  <si>
    <t xml:space="preserve">szt </t>
  </si>
  <si>
    <t>Kij aluminiowy z rączką pokrytą gumą z możliwością powieszenia na wieszaku długości 120 cm , kompatybilny z poz. 3</t>
  </si>
  <si>
    <t>Kij do stelaża kieszeniowego o długości 140cm+/-3cm, wykonany z aluminium o ściance 1,1mm., zakończony rękojeścią z otworem do powieszenia kija na haczyku. Kompatybilny z poz. 49</t>
  </si>
  <si>
    <t xml:space="preserve">Mop kieszeniowy bawełniany pętelkowy  szary,  chłonny , wytrzymały, o wymiarach : Długość 40 cm  , szerokość 15 cm  . Mop pasujący do stelaża kieszeniowego ażurowego poz. 49. Zamawiający dopuszcza mopy o wymiarach 42cmX16 cm </t>
  </si>
  <si>
    <t xml:space="preserve">Mop z mikrofazy, mocowany za pomocą rzepów. o wymiarach : długość 40 cm  , szerokość 15 cm   . Mop pasujący do stelaża poz. 23  . Zamawiający dopuszcza mopy o wymiarach 42cm X 16 cm </t>
  </si>
  <si>
    <t>Mop kieszeniowy z mikrofazy,  chłonny , wytrzymały, wykonany  z mieszanki włókien poliestrowych. Długość 40 cm, szerokość 15 cm    pasujący do  stelaża kieszeniowego ażurowego poz.  49</t>
  </si>
  <si>
    <t>Mop rzepowy, pętelkowy wykonany z bawełny i poliestru w kolorze szarym, oraz z włókien z mikrofibry o wymiarach  długość minimum 40cm , szerokość minimum 15 cm  Mop pasujący do stelaża poz 23, mocowany do niego przy pomocy rzepa.</t>
  </si>
  <si>
    <t xml:space="preserve">Mop kieszeniowy z mikrofazy zawierający paski poliestrowej szczecinki, do doczyszczania większych zabrudzeń stosowany do mycia paneli, glazury, laminatów, powierzchni kamiennych, pasujący do stelaża kieszeniowego ażurowego poz. 49 o wymiarach : długość minimum 40 cm szerokość min. 15 cm </t>
  </si>
  <si>
    <t>Pady czyszczące prostokątne , do stosowania za pomocą packi ręcznej lub na kij o wymiarze 25x 11 cm, kompatybilny z poz. 21</t>
  </si>
  <si>
    <t>Szczotka o wymiarach : długość : 37 cm szerokość : 34cm , wyposażona w długie włosie , służąca do zbierania kurzu w trudno dostępnych miejscach. Uchwyt szczotki j kompatybilny z poz. 25</t>
  </si>
  <si>
    <t>Szczotka ryżowa w oprawie z tworzywa sztucznego. Wyposażona w uchwyt gwintowany do przykręcenia kija, do szorowania i czyszczenia uciązliwych zaburzeń na różnego rodzaju powierzchniach. Szczotka musi  posiadać  trwałe i mocne włosie z tworzywa sztucznego, kompatybilna z poz. 6</t>
  </si>
  <si>
    <t>Uchwyt  kija do mopa kompatybilny z poz. 5</t>
  </si>
  <si>
    <t xml:space="preserve"> Wózek serwisowy do sprzątania z kuwetami i uchwytem na worek,wyposażony w dwa wiadra z rączką o pojemności 20 l każde, i dwa dodatkowe wiaderka umieszczone w górnej części wózka po 12 litrów każde,uniwersalną wyciskarkę szczękową, konstrukcja wózka umieszczona na wytrzymałych kółkach pokrytych warstwą gumy – zapobiega rysowaniu podłogi;  wykonany z metalu i tworzywa sztucznego , posiadający także uchwyt na worek na śmieci z klapą + worek z materiału zmywalnego, uchwyt na mopy, dwie kuwety o wymiarach : 46/32/14 cm .  Wymiary wózka : wysokość-110 cm, szerokość -45 cm, długość -130cm.   </t>
  </si>
  <si>
    <t>Wymienne rzepy do stelaża kompatybilne  z poz  23 rzep w postaci rolki o długości 10 mb, wykonany z tworzywa sztucznego ( nie materiałowy ) o szerokości 2 cm.</t>
  </si>
  <si>
    <t>Myjka do mycia szyb (baranek) o szer 35 cm, kompatybilny z poz. 43</t>
  </si>
  <si>
    <t>Uchwyt myjki do mycia szyb wykonany z tworzywa sztucznego . Szer 35 cm, kompatybilny z poz. 25 i 42</t>
  </si>
  <si>
    <t xml:space="preserve"> Uchwyt ściągacza do mycia szyb   metalowy powleczony w  części chwytnej gumą uchwyt kompatybilny z poz 25 i 45 </t>
  </si>
  <si>
    <t>Metalowa listwa do uchwytu do ściągacza do mycia szyb  z wymienną gumą o długości 35 cm ;   kompatybilna z poz nr 44</t>
  </si>
  <si>
    <t>Zbierak do śmieci (łapak). Urządzenie wielofunkcyjne do zbierania wszelkiego rodzaju zanieczyszczeń z podłoża. Wykonany z metalu z elementami z tworzywa sztucznego.</t>
  </si>
  <si>
    <t xml:space="preserve">Stelaż do mopa kieszeniowego. Wykonany z tworzywa sztucznego. Konstrukcja stelaża ażurowego. Długość stelaża 40 cm +/- 1cm. Szerokość 9 cm +/- 1cm. Stelaż posiada przycisk ułatwiający zamaczanie mopa w wiadrze oraz wyciskanie go w wyciskarce szczękowej; mocowanie mopa do stelaża za pomocą przycisku zapobiega jego spadaniu. Kompatybilny z poz. nr 5. Zamawiający dopuszcza także stelaż o konstrukcji pełnej </t>
  </si>
  <si>
    <t>Uchwyt pada szorującego na kij . Kompatybilny z poz 20 i poz 6</t>
  </si>
  <si>
    <t>System dozujący w formie wiaderka kompatybilny z poz. 37</t>
  </si>
  <si>
    <t>Preparat do codziennego mycia niezabezpieczonych, wodoodpornych powierzchni w  koncentracie, szybko wysychający , niepozostawiający smug,  eliminujący  /neutralizujący/ nieprzyjemne zapachy,   zawierający  etanol, kwas sulfonowy, sól sodową oraz alkohole etoksylowane  o pH 5,5-6,5, minimalne stężenie robocze od 0,1%. Wymagane opakowanie - saszetka o pojemności 2,5L, przeznaczona  do automatycznego urządzenia dozującego.</t>
  </si>
  <si>
    <t>Soł do zmywarek . Opakowanie 2 kg</t>
  </si>
  <si>
    <t>Proszek uniwersalny do prania. Opakowanie 600 g</t>
  </si>
  <si>
    <t xml:space="preserve">Pakiet 5-  Sprzęt do sprzątania  i mycia </t>
  </si>
  <si>
    <t>Rękawica do mycia sprzętu  – wykonana z włókniny wiskozowo- poliestrowej, w formie prostokąta o wymiarach min. 15/22 cm. Gramatura włókniny min.130  g/m2. Pakowana po 50 szt.</t>
  </si>
  <si>
    <t>Ręcznik 50x70 do osuszania powierzchni, wykonany z włóknin typu Airlaid o gramaturze min. 60g/m2. Pakowany po 50 szt.</t>
  </si>
  <si>
    <t>Pakiet nr 6– preparaty myjąco- piorące</t>
  </si>
  <si>
    <t>Uwaga</t>
  </si>
  <si>
    <t>Wykonawca zobowiązany jest do dostarczenia  wraz z ofertą   ulotek lub kart katalogowych lub innych dokumentów  potwierdzających spełnienie wymogów SWZ.</t>
  </si>
  <si>
    <t>1. Wykonawca zobowiązany jest do dostarczenia  wraz z ofertą   ulotek lub kart katalogowych lub innych dokumentów  potwierdzających spełnienie wymogów SWZ.</t>
  </si>
  <si>
    <t xml:space="preserve">2. Zamawiający dopuszcza zaoferowanie opakowań o innej wielkości niż określona w arkuszu, przy zachowaniu wymaganej ilości sztuk.W przypadku gdy po przeliczeniu sztuk na opakowania wychodzi niepełna ilość opakowań, należy wycenić ułamkową ilość opakowań po przeliczeniu do dwóch miejsc po przecinku. 
</t>
  </si>
  <si>
    <t>ARKUSZ CENOWY</t>
  </si>
  <si>
    <t>Załącznik do Formularza oferty</t>
  </si>
  <si>
    <t>Worki foliowe na odpady czarne, nieprzezroczyste o mocnym podwójnym zgrzewie z zaczepem; grubość minimum 40 mikronów; waga rolki minimum 1500g; wymiar worka 60 x 80 cm; 50 sztuk w opakowaniu.</t>
  </si>
  <si>
    <t>Worki foliowe na odpady czarne, nieprzezroczyste o mocnym podwójnym zgrzewie z zaczepem; grubość minimum 40 mikronów; waga rolki minimum 1200g; wymiar worka 70 x 110 cm; 25 sztuk w opakowaniu.</t>
  </si>
  <si>
    <t xml:space="preserve">Worki foliowe na odpady czarne,nieprzezroczyste, o mocnym podwójnym zgrzewie z zaczepem; grubość minimum 45 mikronów; waga rolki minimum 1600g, wymiar 140x160 cm; 10 sztuk w opakowaniu </t>
  </si>
  <si>
    <t>Worki foliowe na odpady czerwone, nieprzezroczyste, o mocnym podwójnym zgrzewie z zaczepem; grubość minimum 40 mikronów; waga rolki minimum 1500g; wymiar worka 60 x 80 cm; 50 sztuk w opakowaniu.</t>
  </si>
  <si>
    <t>Worki foliowe na odpady czerwone , nieprzezroczyste o mocnym podwójnym zgrzewie z zaczepem; grubość minimum 40 mikronów; waga rolki minimum 1200g; wymiar worka 70 x 110 cm; 25 sztuk w opakowaniu.</t>
  </si>
  <si>
    <t xml:space="preserve">Worki foliowe na odpady czerwone, nieprzezroczyste, o mocnym podwójnym zgrzewie z zaczepem; grubość minimum 45 mikronów; waga rolki minimum 1600g, wymiar 140x160 cm; 10 sztuk w opakowaniu </t>
  </si>
  <si>
    <t>Worki foliowe na odpady nieieskie, nieprzezroczyste o mocnym podwójnym zgrzewie z zaczepem; grubość minimum 40 mikronów; waga rolki minimum 1500g; wymiar worka 60 x 80 cm; 50 sztuk w opakowaniu.</t>
  </si>
  <si>
    <t>Worki foliowe na odpady niebieskie , nieprzezroczyste o mocnym podwójnym zgrzewie z zaczepem; grubość minimum 40 mikronów; waga rolki minimum 1200g; wymiar worka 70 x 110 cm; 25 sztuk w opakowaniu.</t>
  </si>
  <si>
    <t xml:space="preserve">Worki foliowe na odpady niebieskie, nieprzezroczyste, o mocnym podwójnym zgrzewie z zaczepem; grubość minimum 45 mikronów; waga rolki minimum 1600g, wymiar 140x160 cm; 10 sztuk w opakowaniu </t>
  </si>
  <si>
    <t>Worki foliowe na odpady żółte, nieprzezroczyste o mocnym podwójnym zgrzewie z zaczepem; grubość minimum 40 mikronów; waga rolki minimum 1500g; wymiar worka 60 x 80 cm; 50 sztuk w opakowaniu.</t>
  </si>
  <si>
    <t>Worki foliowe na odpady żółte , nieprzezroczyste o mocnym podwójnym zgrzewie z zaczepem; grubość minimum 40 mikronów; waga rolki minimum 1200g; wymiar worka 70 x 110 cm; 25 sztuk w opakowaniu.</t>
  </si>
  <si>
    <t xml:space="preserve">Worki foliowe na odpady żółte, nieprzezroczyste, o mocnym podwójnym zgrzewie z zaczepem; grubość minimum 45 mikronów; waga rolki minimum 1600g, wymiar 140x160 cm; 10 sztuk w opakowaniu </t>
  </si>
  <si>
    <t>Ilość sztuk</t>
  </si>
  <si>
    <r>
      <t>Papier toaletowy 2 warstwowy, listkowany, 100% celulozy; gramatura 2x 18g/m</t>
    </r>
    <r>
      <rPr>
        <sz val="9"/>
        <color theme="1"/>
        <rFont val="Calibri"/>
        <family val="2"/>
        <charset val="238"/>
      </rPr>
      <t xml:space="preserve">², średnica rolki minimum 18 cm, szerokość wstęgi w rolce minimum 9,5 cm; długość rolki minimum 130 mb;( opakowanie zbiorcze 12 rolek) </t>
    </r>
  </si>
  <si>
    <t>Pakiet-2 - Ręczniki, papier toaletowy, dozowniki.</t>
  </si>
  <si>
    <t>Papier toaletowy 2 warstwowy, listkowany, 100% celulozy; długość rolki minimum 24 mb, szerokość minimum 9,5 cm; ( opakowanie zbiorcze 8 rolek)</t>
  </si>
  <si>
    <t>Dozownik typu jumbo do papieru toaletowego w dużej rolce, wykonany z tworzywa sztucznego ABS, zamykany na kluczyk, wyposażony w wizjer do kontroli stanu papieru, bez konieczności otwierania pojemnika, łatwy do utrzymania w czystości.Minimalne wymiary dozownika : wysokość 26 cm, szerokość 24 cm, głębokość 13 cm</t>
  </si>
  <si>
    <t>Wysoko alkaliczny preparat do gruntownego czyszczenia i usuwania powłok z podłóg odpornych na działanie alkaliów takich  jak: PCV, kamień, winyl, nisko pieniący. Dopuszczony doczyszczenia  maszyną jednotarczową lub automatem szorującym Stężenie robocze preparatu : od 1% -max 20%. Koncentrat na bazie wodorotleneku sodu 3-10%, 2-aminoetanol 3-10%, p-kumenosulfonianu sodu, 2-butoksyetanol. PH koncentratu &gt;12. Gęstość względna ok 1,07g/cm³.  Opakowanie 5L</t>
  </si>
  <si>
    <t>Wysoko połyskowa powłoka polimerowa do większości typów podłóg wodoodpornych, wykazująca się  dużą twardością i wysokim połyskiem, nie wymagająca częstej pielęgnacji, odporna na zarysowania oraz ruch pieszych o dużym natężeniu, zabezpieczająca podłogę przed nadmiernym ścieraniem, wnikaniem zabrudzeń.  Na bazie min.  : 1-(2-metoksypropoksy)propan-2-olu, Ethoxylated alcoholu;  o pH 8-9 i gestości ok. 1,04g/cm3,    opakowanie 5L.</t>
  </si>
  <si>
    <t xml:space="preserve"> Preparat dezynfekcyjny do mycia i dezynfekcji wodoodpornych powierzchni i podłóg - koncentrat oparty na czwartorzędowych związkach amonowych , dopuszczony do powierzchni mających kontakt z żywnością, nskopieniący, stosowany do mycia ręcznego oraz automatycznych maszyn szorująco-zbierających. Działanie bójcze 1,5%- 15 min bakterie, grzyby, prątki. Wymagane opakowanie - saszetka o pojemności 2,5L,- przeznaczona  do automatycznego urządzenia dozującego</t>
  </si>
  <si>
    <t>Biały skoncentrowany polimerowy preparat czyszczący do stosowania metodą natryskową, pielęgnujący powłoki, wypełniając małe ubytki powłok oraz nadając im połysk. Dostosowany do użycia maszynowego ( maszyny standardowe i wysokoobrotowe);  pH (koncentrat): ok. 7.0. Opakowanie 5l</t>
  </si>
  <si>
    <t>UWAGA</t>
  </si>
  <si>
    <t xml:space="preserve"> Zamawiający wymaga w cenie oferty dostarczenia i montażu automatycznego  urządzenia dozującego kompatybilnego z poz. 1-5  a także butelek ze spryskiwaczem do poz. Nr 5 w ilości 24 sztuk .</t>
  </si>
  <si>
    <t>Dokumenty wymagane wraz z ofertą :</t>
  </si>
  <si>
    <t>Do produktów biobójczych :</t>
  </si>
  <si>
    <t>Wykonawca zobowiązany jest do dostarczenia  wraz z ofertą  kart charakterystyki substancji nebezpiecznych zgodnych z aktualnym aktem prawnym oraz ulotek lub kart katalogowych lub innych dokumentów potwierdzających spełnienie zapisów SWZ.</t>
  </si>
  <si>
    <t>Wykonawca zobowiązany jest do dostarczenia  wraz z ofertą  kart charakterystyki substancji nebezpiecznych zgodnych z aktualnym aktem prawnym oraz ulotek lub kart katalogowych lub innych dokumentów potwierdzających spełnienie zapisów SWZ</t>
  </si>
  <si>
    <r>
      <t>G</t>
    </r>
    <r>
      <rPr>
        <sz val="9"/>
        <rFont val="Calibri"/>
        <family val="2"/>
        <charset val="238"/>
        <scheme val="minor"/>
      </rPr>
      <t>uma (zapas ) ściągaczka do szyb , kompatybilna z poz 44 o</t>
    </r>
    <r>
      <rPr>
        <sz val="9"/>
        <color theme="1"/>
        <rFont val="Calibri"/>
        <family val="2"/>
        <charset val="238"/>
        <scheme val="minor"/>
      </rPr>
      <t xml:space="preserve"> dł. 105cm (w rolce)</t>
    </r>
  </si>
  <si>
    <r>
      <t>Mop jednorazowy wykonany z włóknin wiskozowo poliestrowych. Długość 45cm+/-1 cm, i szerokości 15 cm. Waga mopa min 19g. Mop wyposażony</t>
    </r>
    <r>
      <rPr>
        <sz val="9"/>
        <rFont val="Calibri"/>
        <family val="2"/>
        <charset val="238"/>
        <scheme val="minor"/>
      </rPr>
      <t xml:space="preserve"> w dwa paski umożliwiające mocowanie do stelaża</t>
    </r>
    <r>
      <rPr>
        <sz val="9"/>
        <color theme="1"/>
        <rFont val="Calibri"/>
        <family val="2"/>
        <charset val="238"/>
        <scheme val="minor"/>
      </rPr>
      <t xml:space="preserve"> rzepowego kompatybilny z poz. 23</t>
    </r>
  </si>
  <si>
    <t>Mydło w kostce toaletowe 100 g</t>
  </si>
  <si>
    <t>szt.</t>
  </si>
  <si>
    <t xml:space="preserve">NALEŻY PODPISAĆ ELEKTRONICZNIE 
    (PODPISEM  KWALIFIKOWANYM)
    LUB
           PODPISEM OSOBISTYM  
    LUB
          PODPISEM ZAUFANYM
</t>
  </si>
  <si>
    <t>Do pozostałych produktów Wykonawca zobowiązany jest do dostarczenia  wraz z ofertą  :</t>
  </si>
  <si>
    <t xml:space="preserve"> 1. Karty charakterystyki substancji nebezpiecznych zgodnych z aktualnym aktem prawnym oraz ulotek lub kart katalogowych lub inne dokumenty potwierdzające spełnienie zapisów SWZ.                                                                                                                                                                                                                                                   2. Pisemne oświadczenie  producenta systemów dozujących o kompatybilności z zaoferowanymi preparatami.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</si>
</sst>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 &quot;#,##0.00&quot; &quot;[$zł-415]&quot; &quot;;&quot;-&quot;#,##0.00&quot; &quot;[$zł-415]&quot; &quot;;&quot;-&quot;#&quot; &quot;[$zł-415]&quot; &quot;;&quot; &quot;@&quot; &quot;"/>
    <numFmt numFmtId="165" formatCode="&quot; &quot;#,##0.00&quot; zł &quot;;&quot;-&quot;#,##0.00&quot; zł &quot;;&quot;-&quot;#&quot; zł &quot;;&quot; &quot;@&quot; &quot;"/>
    <numFmt numFmtId="166" formatCode="#,##0.00\ &quot;zł&quot;"/>
  </numFmts>
  <fonts count="21" x14ac:knownFonts="1">
    <font>
      <sz val="11"/>
      <color theme="1"/>
      <name val="Calibri"/>
      <family val="2"/>
      <charset val="238"/>
      <scheme val="minor"/>
    </font>
    <font>
      <b/>
      <sz val="11"/>
      <color theme="1"/>
      <name val="Calibri"/>
      <family val="2"/>
      <charset val="238"/>
      <scheme val="minor"/>
    </font>
    <font>
      <sz val="9"/>
      <color rgb="FF000000"/>
      <name val="Calibri"/>
      <family val="2"/>
      <charset val="238"/>
    </font>
    <font>
      <sz val="11"/>
      <color rgb="FF000000"/>
      <name val="Calibri"/>
      <family val="2"/>
      <charset val="238"/>
    </font>
    <font>
      <sz val="9"/>
      <color rgb="FF000000"/>
      <name val="Times New Roman"/>
      <family val="1"/>
      <charset val="238"/>
    </font>
    <font>
      <b/>
      <i/>
      <sz val="9"/>
      <color rgb="FF000000"/>
      <name val="Calibri"/>
      <family val="2"/>
      <charset val="238"/>
    </font>
    <font>
      <b/>
      <sz val="9"/>
      <color rgb="FF000000"/>
      <name val="Calibri"/>
      <family val="2"/>
      <charset val="238"/>
    </font>
    <font>
      <sz val="9"/>
      <name val="Calibri"/>
      <family val="2"/>
      <charset val="238"/>
    </font>
    <font>
      <sz val="10"/>
      <name val="Times New Roman"/>
      <family val="1"/>
      <charset val="238"/>
    </font>
    <font>
      <sz val="9"/>
      <name val="Times New Roman"/>
      <family val="1"/>
      <charset val="238"/>
    </font>
    <font>
      <b/>
      <i/>
      <sz val="9"/>
      <name val="Calibri"/>
      <family val="2"/>
      <charset val="238"/>
    </font>
    <font>
      <sz val="11"/>
      <name val="Calibri"/>
      <family val="2"/>
      <charset val="238"/>
      <scheme val="minor"/>
    </font>
    <font>
      <sz val="9"/>
      <color theme="1"/>
      <name val="Calibri"/>
      <family val="2"/>
      <charset val="238"/>
      <scheme val="minor"/>
    </font>
    <font>
      <sz val="9"/>
      <color theme="1"/>
      <name val="Calibri"/>
      <family val="2"/>
      <charset val="238"/>
    </font>
    <font>
      <b/>
      <sz val="11"/>
      <color rgb="FF000000"/>
      <name val="Calibri"/>
      <family val="2"/>
      <charset val="238"/>
    </font>
    <font>
      <u/>
      <sz val="11"/>
      <color theme="1"/>
      <name val="Calibri"/>
      <family val="2"/>
      <charset val="238"/>
      <scheme val="minor"/>
    </font>
    <font>
      <sz val="11"/>
      <color rgb="FF000000"/>
      <name val="Calibri"/>
      <family val="2"/>
      <charset val="238"/>
      <scheme val="minor"/>
    </font>
    <font>
      <u/>
      <sz val="11"/>
      <color rgb="FF000000"/>
      <name val="Calibri"/>
      <family val="2"/>
      <charset val="238"/>
      <scheme val="minor"/>
    </font>
    <font>
      <u/>
      <sz val="11"/>
      <color rgb="FFFF0000"/>
      <name val="Calibri"/>
      <family val="2"/>
      <charset val="238"/>
      <scheme val="minor"/>
    </font>
    <font>
      <sz val="9"/>
      <name val="Calibri"/>
      <family val="2"/>
      <charset val="238"/>
      <scheme val="minor"/>
    </font>
    <font>
      <sz val="8"/>
      <color theme="1"/>
      <name val="Calibri"/>
      <family val="2"/>
      <charset val="238"/>
      <scheme val="minor"/>
    </font>
  </fonts>
  <fills count="5">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s>
  <borders count="17">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3" fillId="0" borderId="0" applyBorder="0" applyProtection="0"/>
    <xf numFmtId="165" fontId="3" fillId="0" borderId="0" applyBorder="0" applyProtection="0"/>
  </cellStyleXfs>
  <cellXfs count="156">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9" fontId="4" fillId="0" borderId="1" xfId="1" applyFont="1" applyBorder="1" applyAlignment="1">
      <alignment horizontal="center" vertical="center" wrapText="1"/>
    </xf>
    <xf numFmtId="165" fontId="2" fillId="2" borderId="1" xfId="2" applyFont="1" applyFill="1" applyBorder="1" applyAlignment="1">
      <alignment horizontal="center" vertical="center" wrapText="1"/>
    </xf>
    <xf numFmtId="165" fontId="5" fillId="2" borderId="1" xfId="2" applyFont="1" applyFill="1" applyBorder="1" applyAlignment="1">
      <alignment horizontal="center" vertical="center" wrapText="1"/>
    </xf>
    <xf numFmtId="164" fontId="4" fillId="0" borderId="1" xfId="0" applyNumberFormat="1" applyFont="1" applyBorder="1" applyAlignment="1">
      <alignment horizontal="center" vertical="center" wrapText="1"/>
    </xf>
    <xf numFmtId="165" fontId="4" fillId="0" borderId="1" xfId="2" applyFont="1" applyBorder="1" applyAlignment="1">
      <alignment horizontal="center" vertical="center" wrapText="1"/>
    </xf>
    <xf numFmtId="0" fontId="5" fillId="2" borderId="1" xfId="0" applyFont="1" applyFill="1" applyBorder="1" applyAlignment="1">
      <alignment horizontal="center" vertical="center" wrapText="1"/>
    </xf>
    <xf numFmtId="165" fontId="6" fillId="2" borderId="1" xfId="2"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165" fontId="5" fillId="2" borderId="4" xfId="2" applyFont="1" applyFill="1" applyBorder="1" applyAlignment="1">
      <alignment horizontal="center" vertical="center" wrapText="1"/>
    </xf>
    <xf numFmtId="9" fontId="2" fillId="0" borderId="1" xfId="1" applyFont="1" applyBorder="1" applyAlignment="1">
      <alignment horizontal="center" vertical="center" wrapText="1"/>
    </xf>
    <xf numFmtId="0" fontId="2" fillId="0" borderId="5" xfId="0" applyFont="1" applyBorder="1" applyAlignment="1">
      <alignment horizontal="center" vertical="center" wrapText="1"/>
    </xf>
    <xf numFmtId="0" fontId="2" fillId="2" borderId="6" xfId="0" applyFont="1" applyFill="1" applyBorder="1" applyAlignment="1">
      <alignment horizontal="center" vertical="center" wrapText="1"/>
    </xf>
    <xf numFmtId="164" fontId="4" fillId="0" borderId="5" xfId="0" applyNumberFormat="1" applyFont="1" applyBorder="1" applyAlignment="1">
      <alignment horizontal="center" vertical="center" wrapText="1"/>
    </xf>
    <xf numFmtId="0" fontId="2" fillId="2" borderId="8" xfId="0" applyFont="1" applyFill="1" applyBorder="1" applyAlignment="1">
      <alignment horizontal="center" vertical="center" wrapText="1"/>
    </xf>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64" fontId="9" fillId="3" borderId="1" xfId="0" applyNumberFormat="1" applyFont="1" applyFill="1" applyBorder="1" applyAlignment="1">
      <alignment horizontal="center" vertical="center" wrapText="1"/>
    </xf>
    <xf numFmtId="9" fontId="9" fillId="3" borderId="1" xfId="1" applyFont="1" applyFill="1" applyBorder="1" applyAlignment="1">
      <alignment horizontal="center" vertical="center" wrapText="1"/>
    </xf>
    <xf numFmtId="165" fontId="9" fillId="3" borderId="1" xfId="2" applyFont="1" applyFill="1" applyBorder="1" applyAlignment="1">
      <alignment horizontal="center" vertical="center" wrapText="1"/>
    </xf>
    <xf numFmtId="0" fontId="10"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165" fontId="4" fillId="3" borderId="1" xfId="2" applyFont="1" applyFill="1" applyBorder="1" applyAlignment="1">
      <alignment horizontal="center" vertical="center" wrapText="1"/>
    </xf>
    <xf numFmtId="0" fontId="2" fillId="3" borderId="4" xfId="0" applyFont="1" applyFill="1" applyBorder="1" applyAlignment="1">
      <alignment horizontal="center" vertical="center" wrapText="1"/>
    </xf>
    <xf numFmtId="164" fontId="2" fillId="3" borderId="4" xfId="0" applyNumberFormat="1" applyFont="1" applyFill="1" applyBorder="1" applyAlignment="1">
      <alignment horizontal="center" vertical="center" wrapText="1"/>
    </xf>
    <xf numFmtId="9" fontId="4" fillId="3" borderId="4" xfId="1" applyFont="1" applyFill="1" applyBorder="1" applyAlignment="1">
      <alignment horizontal="center" vertical="center" wrapText="1"/>
    </xf>
    <xf numFmtId="165" fontId="2" fillId="4" borderId="4" xfId="2" applyFont="1" applyFill="1" applyBorder="1" applyAlignment="1">
      <alignment horizontal="center" vertical="center" wrapText="1"/>
    </xf>
    <xf numFmtId="0" fontId="0" fillId="0" borderId="0" xfId="0" applyAlignment="1">
      <alignment vertical="top" wrapText="1"/>
    </xf>
    <xf numFmtId="0" fontId="2" fillId="2" borderId="8" xfId="0" applyFont="1" applyFill="1" applyBorder="1" applyAlignment="1">
      <alignment horizontal="center" vertical="top" wrapText="1"/>
    </xf>
    <xf numFmtId="164" fontId="4" fillId="0" borderId="1" xfId="0" applyNumberFormat="1" applyFont="1" applyBorder="1" applyAlignment="1">
      <alignment horizontal="center" vertical="top" wrapText="1"/>
    </xf>
    <xf numFmtId="165" fontId="4" fillId="0" borderId="1" xfId="2" applyFont="1" applyBorder="1" applyAlignment="1">
      <alignment horizontal="center" vertical="top" wrapText="1"/>
    </xf>
    <xf numFmtId="0" fontId="5" fillId="2" borderId="1" xfId="0" applyFont="1" applyFill="1" applyBorder="1" applyAlignment="1">
      <alignment horizontal="center" vertical="top" wrapText="1"/>
    </xf>
    <xf numFmtId="0" fontId="2" fillId="2" borderId="8" xfId="0" applyFont="1" applyFill="1" applyBorder="1" applyAlignment="1">
      <alignment horizontal="center" wrapText="1"/>
    </xf>
    <xf numFmtId="9" fontId="4" fillId="0" borderId="1" xfId="1" applyFont="1" applyBorder="1" applyAlignment="1">
      <alignment horizontal="center" vertical="top" wrapText="1"/>
    </xf>
    <xf numFmtId="0" fontId="2" fillId="4"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9" fontId="2" fillId="3" borderId="1" xfId="1" applyFont="1" applyFill="1" applyBorder="1" applyAlignment="1">
      <alignment horizontal="center" vertical="center" wrapText="1"/>
    </xf>
    <xf numFmtId="0" fontId="2" fillId="0" borderId="11" xfId="0" applyFont="1" applyBorder="1" applyAlignment="1">
      <alignment horizontal="center" vertical="center" wrapText="1"/>
    </xf>
    <xf numFmtId="164" fontId="2" fillId="0" borderId="4" xfId="0" applyNumberFormat="1" applyFont="1" applyBorder="1" applyAlignment="1">
      <alignment horizontal="center" vertical="center" wrapText="1"/>
    </xf>
    <xf numFmtId="9" fontId="2" fillId="0" borderId="4" xfId="1" applyFont="1" applyBorder="1" applyAlignment="1">
      <alignment horizontal="center" vertical="center" wrapText="1"/>
    </xf>
    <xf numFmtId="165" fontId="2" fillId="2" borderId="4" xfId="2"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64" fontId="7" fillId="3" borderId="1" xfId="0" applyNumberFormat="1" applyFont="1" applyFill="1" applyBorder="1" applyAlignment="1">
      <alignment horizontal="center" vertical="center" wrapText="1"/>
    </xf>
    <xf numFmtId="165" fontId="7" fillId="4" borderId="1" xfId="2" applyFont="1" applyFill="1" applyBorder="1" applyAlignment="1">
      <alignment horizontal="center" vertical="center" wrapText="1"/>
    </xf>
    <xf numFmtId="165" fontId="10" fillId="2" borderId="1" xfId="2" applyFont="1" applyFill="1" applyBorder="1" applyAlignment="1">
      <alignment horizontal="center" vertical="center" wrapText="1"/>
    </xf>
    <xf numFmtId="3" fontId="11" fillId="0" borderId="0" xfId="0" applyNumberFormat="1" applyFont="1"/>
    <xf numFmtId="165" fontId="10" fillId="4" borderId="1" xfId="2" applyFont="1" applyFill="1" applyBorder="1" applyAlignment="1">
      <alignment horizontal="center" vertical="center" wrapText="1"/>
    </xf>
    <xf numFmtId="0" fontId="11" fillId="0" borderId="0" xfId="0" applyFont="1"/>
    <xf numFmtId="0" fontId="10" fillId="2" borderId="1"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vertical="top" wrapText="1"/>
    </xf>
    <xf numFmtId="166" fontId="12" fillId="0" borderId="3" xfId="0" applyNumberFormat="1" applyFont="1" applyBorder="1" applyAlignment="1">
      <alignment horizontal="center" vertical="center"/>
    </xf>
    <xf numFmtId="0" fontId="12" fillId="0" borderId="3" xfId="0" applyFont="1" applyBorder="1" applyAlignment="1">
      <alignment wrapText="1"/>
    </xf>
    <xf numFmtId="9" fontId="12" fillId="0" borderId="3" xfId="0" applyNumberFormat="1" applyFont="1" applyBorder="1" applyAlignment="1">
      <alignment horizontal="center" vertical="center"/>
    </xf>
    <xf numFmtId="0" fontId="12" fillId="0" borderId="3" xfId="0" applyFont="1" applyBorder="1" applyAlignment="1">
      <alignment vertical="center"/>
    </xf>
    <xf numFmtId="0" fontId="12" fillId="0" borderId="3" xfId="0" applyFont="1" applyBorder="1"/>
    <xf numFmtId="166" fontId="12" fillId="0" borderId="3" xfId="0" applyNumberFormat="1" applyFont="1" applyBorder="1" applyAlignment="1">
      <alignment vertical="center"/>
    </xf>
    <xf numFmtId="0" fontId="12" fillId="0" borderId="9" xfId="0" applyFont="1" applyBorder="1" applyAlignment="1">
      <alignment horizontal="center" vertical="center"/>
    </xf>
    <xf numFmtId="166" fontId="12" fillId="0" borderId="9" xfId="0" applyNumberFormat="1" applyFont="1" applyBorder="1" applyAlignment="1">
      <alignment vertical="center"/>
    </xf>
    <xf numFmtId="9" fontId="12" fillId="0" borderId="9" xfId="0" applyNumberFormat="1" applyFont="1" applyBorder="1" applyAlignment="1">
      <alignment horizontal="center" vertical="center"/>
    </xf>
    <xf numFmtId="0" fontId="12" fillId="0" borderId="9" xfId="0" applyFont="1" applyBorder="1" applyAlignment="1">
      <alignment vertical="center"/>
    </xf>
    <xf numFmtId="164" fontId="12" fillId="0" borderId="3" xfId="0" applyNumberFormat="1" applyFont="1" applyBorder="1"/>
    <xf numFmtId="9" fontId="12" fillId="0" borderId="3" xfId="0" applyNumberFormat="1" applyFont="1" applyBorder="1"/>
    <xf numFmtId="0" fontId="14" fillId="2" borderId="0" xfId="0" applyFont="1" applyFill="1" applyBorder="1" applyAlignment="1">
      <alignment horizontal="left" vertical="center" wrapText="1"/>
    </xf>
    <xf numFmtId="0" fontId="2" fillId="0" borderId="0" xfId="0" applyFont="1" applyAlignment="1">
      <alignment vertical="top" wrapText="1"/>
    </xf>
    <xf numFmtId="0" fontId="2" fillId="2" borderId="1" xfId="0" applyFont="1" applyFill="1" applyBorder="1" applyAlignment="1">
      <alignment horizontal="left" vertical="top" wrapText="1"/>
    </xf>
    <xf numFmtId="0" fontId="2" fillId="0" borderId="1" xfId="0" applyFont="1" applyBorder="1" applyAlignment="1">
      <alignment vertical="top" wrapText="1"/>
    </xf>
    <xf numFmtId="0" fontId="2" fillId="3" borderId="1" xfId="0" applyFont="1" applyFill="1" applyBorder="1" applyAlignment="1">
      <alignment vertical="top"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 fillId="0" borderId="0" xfId="0" applyFont="1"/>
    <xf numFmtId="0" fontId="0" fillId="0" borderId="0" xfId="0" applyFont="1"/>
    <xf numFmtId="0" fontId="15" fillId="0" borderId="0" xfId="0" applyFont="1" applyAlignment="1">
      <alignment vertical="center"/>
    </xf>
    <xf numFmtId="0" fontId="16" fillId="0" borderId="0" xfId="0" applyFont="1" applyAlignment="1">
      <alignment vertical="center"/>
    </xf>
    <xf numFmtId="0" fontId="17" fillId="0" borderId="0" xfId="0" applyFont="1" applyAlignment="1">
      <alignment vertical="center"/>
    </xf>
    <xf numFmtId="0" fontId="0" fillId="0" borderId="0" xfId="0" applyAlignment="1">
      <alignment horizontal="left" wrapText="1"/>
    </xf>
    <xf numFmtId="0" fontId="0" fillId="0" borderId="0" xfId="0" applyFont="1" applyAlignment="1">
      <alignment horizontal="left" vertical="center"/>
    </xf>
    <xf numFmtId="0" fontId="15" fillId="0" borderId="0" xfId="0" applyFont="1" applyAlignment="1">
      <alignment horizontal="left" vertical="center"/>
    </xf>
    <xf numFmtId="0" fontId="4" fillId="0" borderId="5" xfId="0" applyFont="1" applyBorder="1" applyAlignment="1">
      <alignment horizontal="center" vertical="top" wrapText="1"/>
    </xf>
    <xf numFmtId="0" fontId="4" fillId="0" borderId="1" xfId="0" applyFont="1" applyBorder="1" applyAlignment="1">
      <alignment horizontal="center" vertical="top" wrapText="1"/>
    </xf>
    <xf numFmtId="0" fontId="12" fillId="0" borderId="1" xfId="0" applyFont="1" applyBorder="1" applyAlignment="1">
      <alignment horizontal="center" vertical="top"/>
    </xf>
    <xf numFmtId="0" fontId="12" fillId="3" borderId="1" xfId="0" applyFont="1" applyFill="1" applyBorder="1" applyAlignment="1">
      <alignment vertical="top" wrapText="1"/>
    </xf>
    <xf numFmtId="0" fontId="12" fillId="0" borderId="8" xfId="0" applyFont="1" applyBorder="1" applyAlignment="1">
      <alignment horizontal="center" vertical="top"/>
    </xf>
    <xf numFmtId="166" fontId="12" fillId="0" borderId="3" xfId="0" applyNumberFormat="1" applyFont="1" applyBorder="1" applyAlignment="1">
      <alignment vertical="top"/>
    </xf>
    <xf numFmtId="9" fontId="12" fillId="0" borderId="3" xfId="0" applyNumberFormat="1" applyFont="1" applyBorder="1" applyAlignment="1">
      <alignment vertical="top"/>
    </xf>
    <xf numFmtId="0" fontId="12" fillId="0" borderId="3" xfId="0" applyFont="1" applyBorder="1" applyAlignment="1">
      <alignment vertical="top"/>
    </xf>
    <xf numFmtId="0" fontId="12" fillId="0" borderId="1" xfId="0" applyFont="1" applyBorder="1" applyAlignment="1">
      <alignment vertical="top" wrapText="1"/>
    </xf>
    <xf numFmtId="0" fontId="19" fillId="0" borderId="1" xfId="0" applyFont="1" applyBorder="1" applyAlignment="1">
      <alignment horizontal="center" vertical="top"/>
    </xf>
    <xf numFmtId="0" fontId="12" fillId="3" borderId="8" xfId="0" applyFont="1" applyFill="1" applyBorder="1" applyAlignment="1">
      <alignment horizontal="center" vertical="top"/>
    </xf>
    <xf numFmtId="0" fontId="12" fillId="0" borderId="1" xfId="0" applyFont="1" applyBorder="1" applyAlignment="1">
      <alignment vertical="top"/>
    </xf>
    <xf numFmtId="0" fontId="12" fillId="0" borderId="4" xfId="0" applyFont="1" applyBorder="1" applyAlignment="1">
      <alignment horizontal="center" vertical="top"/>
    </xf>
    <xf numFmtId="0" fontId="12" fillId="0" borderId="4" xfId="0" applyFont="1" applyBorder="1" applyAlignment="1">
      <alignment vertical="top"/>
    </xf>
    <xf numFmtId="0" fontId="12" fillId="0" borderId="10" xfId="0" applyFont="1" applyBorder="1" applyAlignment="1">
      <alignment horizontal="center" vertical="top"/>
    </xf>
    <xf numFmtId="166" fontId="12" fillId="0" borderId="9" xfId="0" applyNumberFormat="1" applyFont="1" applyBorder="1" applyAlignment="1">
      <alignment vertical="top"/>
    </xf>
    <xf numFmtId="9" fontId="12" fillId="0" borderId="9" xfId="0" applyNumberFormat="1" applyFont="1" applyBorder="1" applyAlignment="1">
      <alignment vertical="top"/>
    </xf>
    <xf numFmtId="0" fontId="12" fillId="0" borderId="9" xfId="0" applyFont="1" applyBorder="1" applyAlignment="1">
      <alignment vertical="top"/>
    </xf>
    <xf numFmtId="0" fontId="12" fillId="0" borderId="3" xfId="0" applyFont="1" applyBorder="1" applyAlignment="1">
      <alignment horizontal="center" vertical="top"/>
    </xf>
    <xf numFmtId="0" fontId="12" fillId="0" borderId="12" xfId="0" applyFont="1" applyBorder="1" applyAlignment="1">
      <alignment horizontal="center" vertical="top"/>
    </xf>
    <xf numFmtId="0" fontId="12" fillId="0" borderId="12" xfId="0" applyFont="1" applyBorder="1" applyAlignment="1">
      <alignment vertical="top" wrapText="1"/>
    </xf>
    <xf numFmtId="0" fontId="12" fillId="3" borderId="6" xfId="0" applyFont="1" applyFill="1" applyBorder="1" applyAlignment="1">
      <alignment horizontal="center" vertical="top"/>
    </xf>
    <xf numFmtId="166" fontId="12" fillId="0" borderId="13" xfId="0" applyNumberFormat="1" applyFont="1" applyBorder="1" applyAlignment="1">
      <alignment vertical="top"/>
    </xf>
    <xf numFmtId="9" fontId="12" fillId="0" borderId="13" xfId="0" applyNumberFormat="1" applyFont="1" applyBorder="1" applyAlignment="1">
      <alignment vertical="top"/>
    </xf>
    <xf numFmtId="0" fontId="12" fillId="0" borderId="13" xfId="0" applyFont="1" applyBorder="1" applyAlignment="1">
      <alignment vertical="top"/>
    </xf>
    <xf numFmtId="0" fontId="12" fillId="0" borderId="1" xfId="0" applyFont="1" applyBorder="1" applyAlignment="1">
      <alignment horizontal="center" vertical="top" wrapText="1"/>
    </xf>
    <xf numFmtId="0" fontId="12" fillId="0" borderId="8" xfId="0" applyFont="1" applyBorder="1" applyAlignment="1">
      <alignment horizontal="center" vertical="top" wrapText="1"/>
    </xf>
    <xf numFmtId="0" fontId="12" fillId="0" borderId="4" xfId="0" applyFont="1" applyBorder="1" applyAlignment="1">
      <alignment vertical="top" wrapText="1"/>
    </xf>
    <xf numFmtId="0" fontId="12" fillId="0" borderId="3" xfId="0" applyFont="1" applyBorder="1" applyAlignment="1">
      <alignment horizontal="center"/>
    </xf>
    <xf numFmtId="166" fontId="12" fillId="0" borderId="3" xfId="0" applyNumberFormat="1" applyFont="1" applyBorder="1"/>
    <xf numFmtId="166" fontId="12" fillId="0" borderId="0" xfId="0" applyNumberFormat="1" applyFont="1"/>
    <xf numFmtId="0" fontId="1" fillId="0" borderId="0" xfId="0" applyFont="1" applyAlignment="1">
      <alignment vertical="top" wrapText="1"/>
    </xf>
    <xf numFmtId="0" fontId="15" fillId="0" borderId="0" xfId="0" applyFont="1"/>
    <xf numFmtId="0" fontId="0" fillId="0" borderId="0" xfId="0" applyAlignment="1"/>
    <xf numFmtId="165" fontId="12" fillId="0" borderId="3" xfId="0" applyNumberFormat="1" applyFont="1" applyBorder="1"/>
    <xf numFmtId="0" fontId="0" fillId="0" borderId="0" xfId="0" applyAlignment="1">
      <alignment horizontal="right"/>
    </xf>
    <xf numFmtId="0" fontId="6" fillId="2" borderId="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1" fillId="0" borderId="2" xfId="0" applyFont="1" applyBorder="1" applyAlignment="1">
      <alignment horizontal="center"/>
    </xf>
    <xf numFmtId="0" fontId="0" fillId="0" borderId="0" xfId="0" applyAlignment="1">
      <alignment horizontal="left" vertical="top" wrapText="1"/>
    </xf>
    <xf numFmtId="0" fontId="0" fillId="0" borderId="0" xfId="0" applyAlignment="1">
      <alignment horizontal="center"/>
    </xf>
    <xf numFmtId="0" fontId="0" fillId="0" borderId="0" xfId="0" applyAlignment="1">
      <alignment horizontal="left" wrapText="1"/>
    </xf>
    <xf numFmtId="0" fontId="0" fillId="0" borderId="0" xfId="0" applyAlignment="1">
      <alignment horizontal="left"/>
    </xf>
    <xf numFmtId="0" fontId="0" fillId="0" borderId="0" xfId="0" applyAlignment="1">
      <alignment horizontal="center" wrapText="1"/>
    </xf>
    <xf numFmtId="0" fontId="12" fillId="0" borderId="3" xfId="0" applyFont="1" applyBorder="1" applyAlignment="1">
      <alignment horizontal="center" vertical="center"/>
    </xf>
    <xf numFmtId="0" fontId="6" fillId="2" borderId="1" xfId="0" applyFont="1" applyFill="1" applyBorder="1" applyAlignment="1">
      <alignment horizontal="center" vertical="center" wrapText="1"/>
    </xf>
    <xf numFmtId="0" fontId="0" fillId="0" borderId="2" xfId="0" applyBorder="1" applyAlignment="1">
      <alignment horizontal="center"/>
    </xf>
    <xf numFmtId="0" fontId="0" fillId="0" borderId="0" xfId="0" applyFont="1" applyAlignment="1">
      <alignment horizontal="left" vertical="top" wrapText="1"/>
    </xf>
    <xf numFmtId="0" fontId="1" fillId="0" borderId="0" xfId="0" applyFont="1" applyAlignment="1">
      <alignment horizontal="left"/>
    </xf>
    <xf numFmtId="0" fontId="15" fillId="0" borderId="0" xfId="0" applyFont="1" applyAlignment="1">
      <alignment horizontal="left"/>
    </xf>
    <xf numFmtId="0" fontId="0" fillId="0" borderId="0" xfId="0" applyFont="1" applyAlignment="1">
      <alignment horizontal="left" vertical="center" wrapText="1"/>
    </xf>
    <xf numFmtId="0" fontId="0" fillId="0" borderId="0" xfId="0" applyFont="1" applyAlignment="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8" fillId="0" borderId="0" xfId="0" applyFont="1" applyAlignment="1">
      <alignment horizontal="left" vertical="center" wrapText="1"/>
    </xf>
    <xf numFmtId="0" fontId="16" fillId="0" borderId="0" xfId="0" applyFont="1" applyAlignment="1">
      <alignment horizontal="left" vertical="center" wrapText="1"/>
    </xf>
    <xf numFmtId="0" fontId="12" fillId="0" borderId="3" xfId="0" applyFont="1" applyBorder="1" applyAlignment="1">
      <alignment horizontal="center"/>
    </xf>
    <xf numFmtId="0" fontId="6" fillId="0" borderId="2" xfId="0" applyFont="1" applyBorder="1" applyAlignment="1">
      <alignment horizontal="center" vertical="center" wrapText="1"/>
    </xf>
    <xf numFmtId="0" fontId="12" fillId="0" borderId="14" xfId="0" applyFont="1" applyBorder="1" applyAlignment="1">
      <alignment horizontal="center"/>
    </xf>
    <xf numFmtId="0" fontId="12" fillId="0" borderId="15" xfId="0" applyFont="1" applyBorder="1" applyAlignment="1">
      <alignment horizontal="center"/>
    </xf>
    <xf numFmtId="0" fontId="12" fillId="0" borderId="16" xfId="0" applyFont="1" applyBorder="1" applyAlignment="1">
      <alignment horizontal="center"/>
    </xf>
    <xf numFmtId="0" fontId="20" fillId="0" borderId="0" xfId="0" applyFont="1" applyAlignment="1">
      <alignment horizontal="center" wrapText="1"/>
    </xf>
  </cellXfs>
  <cellStyles count="3">
    <cellStyle name="Excel Built-in Currency" xfId="2"/>
    <cellStyle name="Excel Built-in Percent" xfId="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topLeftCell="A19" workbookViewId="0">
      <selection activeCell="F28" sqref="F28:G28"/>
    </sheetView>
  </sheetViews>
  <sheetFormatPr defaultRowHeight="15" x14ac:dyDescent="0.25"/>
  <cols>
    <col min="1" max="1" width="6.85546875" customWidth="1"/>
    <col min="2" max="2" width="36" customWidth="1"/>
    <col min="6" max="6" width="12.140625" customWidth="1"/>
    <col min="8" max="8" width="15.5703125" customWidth="1"/>
  </cols>
  <sheetData>
    <row r="1" spans="1:10" x14ac:dyDescent="0.25">
      <c r="A1" s="128" t="s">
        <v>114</v>
      </c>
      <c r="B1" s="128"/>
      <c r="C1" s="128"/>
      <c r="D1" s="128"/>
      <c r="E1" s="128"/>
      <c r="F1" s="128"/>
      <c r="G1" s="128"/>
      <c r="H1" s="128"/>
      <c r="I1" s="128"/>
    </row>
    <row r="2" spans="1:10" x14ac:dyDescent="0.25">
      <c r="A2" s="134" t="s">
        <v>113</v>
      </c>
      <c r="B2" s="134"/>
      <c r="C2" s="134"/>
      <c r="D2" s="134"/>
      <c r="E2" s="134"/>
      <c r="F2" s="134"/>
      <c r="G2" s="134"/>
      <c r="H2" s="134"/>
      <c r="I2" s="134"/>
    </row>
    <row r="3" spans="1:10" x14ac:dyDescent="0.25">
      <c r="A3" s="132" t="s">
        <v>13</v>
      </c>
      <c r="B3" s="132"/>
      <c r="C3" s="132"/>
      <c r="D3" s="132"/>
      <c r="E3" s="132"/>
      <c r="F3" s="132"/>
      <c r="G3" s="132"/>
      <c r="H3" s="132"/>
      <c r="I3" s="132"/>
    </row>
    <row r="4" spans="1:10" ht="36" x14ac:dyDescent="0.25">
      <c r="A4" s="1" t="s">
        <v>0</v>
      </c>
      <c r="B4" s="2" t="s">
        <v>1</v>
      </c>
      <c r="C4" s="3" t="s">
        <v>2</v>
      </c>
      <c r="D4" s="3" t="s">
        <v>3</v>
      </c>
      <c r="E4" s="3" t="s">
        <v>4</v>
      </c>
      <c r="F4" s="3" t="s">
        <v>5</v>
      </c>
      <c r="G4" s="3" t="s">
        <v>6</v>
      </c>
      <c r="H4" s="3" t="s">
        <v>7</v>
      </c>
      <c r="I4" s="3" t="s">
        <v>8</v>
      </c>
      <c r="J4" s="44" t="s">
        <v>127</v>
      </c>
    </row>
    <row r="5" spans="1:10" x14ac:dyDescent="0.25">
      <c r="A5" s="1">
        <v>1</v>
      </c>
      <c r="B5" s="1">
        <v>2</v>
      </c>
      <c r="C5" s="3">
        <v>3</v>
      </c>
      <c r="D5" s="3">
        <v>4</v>
      </c>
      <c r="E5" s="3">
        <v>5</v>
      </c>
      <c r="F5" s="3" t="s">
        <v>9</v>
      </c>
      <c r="G5" s="3">
        <v>7</v>
      </c>
      <c r="H5" s="3" t="s">
        <v>10</v>
      </c>
      <c r="I5" s="3">
        <v>9</v>
      </c>
    </row>
    <row r="6" spans="1:10" ht="72" x14ac:dyDescent="0.25">
      <c r="A6" s="48">
        <v>1</v>
      </c>
      <c r="B6" s="49" t="s">
        <v>115</v>
      </c>
      <c r="C6" s="50" t="s">
        <v>11</v>
      </c>
      <c r="D6" s="51">
        <v>400</v>
      </c>
      <c r="E6" s="52"/>
      <c r="F6" s="52"/>
      <c r="G6" s="24"/>
      <c r="H6" s="53"/>
      <c r="I6" s="54"/>
      <c r="J6" s="55">
        <v>20000</v>
      </c>
    </row>
    <row r="7" spans="1:10" ht="72" x14ac:dyDescent="0.25">
      <c r="A7" s="48">
        <v>2</v>
      </c>
      <c r="B7" s="49" t="s">
        <v>116</v>
      </c>
      <c r="C7" s="51" t="s">
        <v>11</v>
      </c>
      <c r="D7" s="51">
        <v>300</v>
      </c>
      <c r="E7" s="52"/>
      <c r="F7" s="52"/>
      <c r="G7" s="24"/>
      <c r="H7" s="53"/>
      <c r="I7" s="56"/>
      <c r="J7" s="55">
        <v>7500</v>
      </c>
    </row>
    <row r="8" spans="1:10" ht="72" x14ac:dyDescent="0.25">
      <c r="A8" s="48">
        <v>3</v>
      </c>
      <c r="B8" s="49" t="s">
        <v>117</v>
      </c>
      <c r="C8" s="51" t="s">
        <v>11</v>
      </c>
      <c r="D8" s="51">
        <v>10</v>
      </c>
      <c r="E8" s="52"/>
      <c r="F8" s="23"/>
      <c r="G8" s="24"/>
      <c r="H8" s="25"/>
      <c r="I8" s="26"/>
      <c r="J8" s="57">
        <v>100</v>
      </c>
    </row>
    <row r="9" spans="1:10" ht="72" x14ac:dyDescent="0.25">
      <c r="A9" s="48">
        <v>4</v>
      </c>
      <c r="B9" s="49" t="s">
        <v>118</v>
      </c>
      <c r="C9" s="50" t="s">
        <v>11</v>
      </c>
      <c r="D9" s="51">
        <v>800</v>
      </c>
      <c r="E9" s="52"/>
      <c r="F9" s="23"/>
      <c r="G9" s="24"/>
      <c r="H9" s="25"/>
      <c r="I9" s="26"/>
      <c r="J9" s="55">
        <v>40000</v>
      </c>
    </row>
    <row r="10" spans="1:10" ht="72" x14ac:dyDescent="0.25">
      <c r="A10" s="48">
        <v>5</v>
      </c>
      <c r="B10" s="49" t="s">
        <v>119</v>
      </c>
      <c r="C10" s="50" t="s">
        <v>11</v>
      </c>
      <c r="D10" s="51">
        <v>1000</v>
      </c>
      <c r="E10" s="52"/>
      <c r="F10" s="23"/>
      <c r="G10" s="24"/>
      <c r="H10" s="25"/>
      <c r="I10" s="58"/>
      <c r="J10" s="55">
        <v>25000</v>
      </c>
    </row>
    <row r="11" spans="1:10" ht="60" x14ac:dyDescent="0.25">
      <c r="A11" s="48">
        <v>6</v>
      </c>
      <c r="B11" s="49" t="s">
        <v>120</v>
      </c>
      <c r="C11" s="50" t="s">
        <v>11</v>
      </c>
      <c r="D11" s="51">
        <v>10</v>
      </c>
      <c r="E11" s="52"/>
      <c r="F11" s="23"/>
      <c r="G11" s="24"/>
      <c r="H11" s="25"/>
      <c r="I11" s="58"/>
      <c r="J11" s="55">
        <v>100</v>
      </c>
    </row>
    <row r="12" spans="1:10" ht="72" x14ac:dyDescent="0.25">
      <c r="A12" s="48">
        <v>7</v>
      </c>
      <c r="B12" s="49" t="s">
        <v>121</v>
      </c>
      <c r="C12" s="50" t="s">
        <v>11</v>
      </c>
      <c r="D12" s="22">
        <v>600</v>
      </c>
      <c r="E12" s="23"/>
      <c r="F12" s="23"/>
      <c r="G12" s="24"/>
      <c r="H12" s="25"/>
      <c r="I12" s="58"/>
      <c r="J12" s="55">
        <v>30000</v>
      </c>
    </row>
    <row r="13" spans="1:10" ht="72" x14ac:dyDescent="0.25">
      <c r="A13" s="48">
        <v>8</v>
      </c>
      <c r="B13" s="49" t="s">
        <v>122</v>
      </c>
      <c r="C13" s="50" t="s">
        <v>11</v>
      </c>
      <c r="D13" s="22">
        <v>500</v>
      </c>
      <c r="E13" s="23"/>
      <c r="F13" s="23"/>
      <c r="G13" s="24"/>
      <c r="H13" s="25"/>
      <c r="I13" s="58"/>
      <c r="J13" s="55">
        <v>12500</v>
      </c>
    </row>
    <row r="14" spans="1:10" ht="60" x14ac:dyDescent="0.25">
      <c r="A14" s="48">
        <v>9</v>
      </c>
      <c r="B14" s="49" t="s">
        <v>123</v>
      </c>
      <c r="C14" s="50" t="s">
        <v>11</v>
      </c>
      <c r="D14" s="22">
        <v>10</v>
      </c>
      <c r="E14" s="23"/>
      <c r="F14" s="23"/>
      <c r="G14" s="24"/>
      <c r="H14" s="25"/>
      <c r="I14" s="58"/>
      <c r="J14" s="55">
        <v>100</v>
      </c>
    </row>
    <row r="15" spans="1:10" ht="72" x14ac:dyDescent="0.25">
      <c r="A15" s="48">
        <v>10</v>
      </c>
      <c r="B15" s="49" t="s">
        <v>124</v>
      </c>
      <c r="C15" s="51" t="s">
        <v>11</v>
      </c>
      <c r="D15" s="22">
        <v>25</v>
      </c>
      <c r="E15" s="23"/>
      <c r="F15" s="23"/>
      <c r="G15" s="24"/>
      <c r="H15" s="25"/>
      <c r="I15" s="26"/>
      <c r="J15" s="55">
        <v>1250</v>
      </c>
    </row>
    <row r="16" spans="1:10" ht="72" x14ac:dyDescent="0.25">
      <c r="A16" s="48">
        <v>11</v>
      </c>
      <c r="B16" s="49" t="s">
        <v>125</v>
      </c>
      <c r="C16" s="51" t="s">
        <v>11</v>
      </c>
      <c r="D16" s="22">
        <v>50</v>
      </c>
      <c r="E16" s="23"/>
      <c r="F16" s="23"/>
      <c r="G16" s="24"/>
      <c r="H16" s="25"/>
      <c r="I16" s="26"/>
      <c r="J16" s="55">
        <v>1250</v>
      </c>
    </row>
    <row r="17" spans="1:10" ht="60" x14ac:dyDescent="0.25">
      <c r="A17" s="48">
        <v>12</v>
      </c>
      <c r="B17" s="49" t="s">
        <v>126</v>
      </c>
      <c r="C17" s="51" t="s">
        <v>11</v>
      </c>
      <c r="D17" s="22">
        <v>10</v>
      </c>
      <c r="E17" s="23"/>
      <c r="F17" s="23"/>
      <c r="G17" s="24"/>
      <c r="H17" s="25"/>
      <c r="I17" s="26"/>
      <c r="J17" s="55">
        <v>100</v>
      </c>
    </row>
    <row r="18" spans="1:10" ht="24" x14ac:dyDescent="0.25">
      <c r="A18" s="48">
        <v>13</v>
      </c>
      <c r="B18" s="49" t="s">
        <v>14</v>
      </c>
      <c r="C18" s="50" t="s">
        <v>11</v>
      </c>
      <c r="D18" s="22">
        <v>10</v>
      </c>
      <c r="E18" s="23"/>
      <c r="F18" s="23"/>
      <c r="G18" s="24"/>
      <c r="H18" s="25"/>
      <c r="I18" s="26"/>
      <c r="J18" s="55">
        <v>1000</v>
      </c>
    </row>
    <row r="19" spans="1:10" ht="120" x14ac:dyDescent="0.25">
      <c r="A19" s="48">
        <v>14</v>
      </c>
      <c r="B19" s="49" t="s">
        <v>22</v>
      </c>
      <c r="C19" s="50" t="s">
        <v>11</v>
      </c>
      <c r="D19" s="22">
        <v>600</v>
      </c>
      <c r="E19" s="23"/>
      <c r="F19" s="23"/>
      <c r="G19" s="24"/>
      <c r="H19" s="25"/>
      <c r="I19" s="26"/>
      <c r="J19" s="55">
        <v>60000</v>
      </c>
    </row>
    <row r="20" spans="1:10" x14ac:dyDescent="0.25">
      <c r="A20" s="129" t="s">
        <v>12</v>
      </c>
      <c r="B20" s="130"/>
      <c r="C20" s="130"/>
      <c r="D20" s="130"/>
      <c r="E20" s="131"/>
      <c r="F20" s="11">
        <f>SUM(F6:F19)</f>
        <v>0</v>
      </c>
      <c r="G20" s="11"/>
      <c r="H20" s="11">
        <f>SUM(H6:H19)</f>
        <v>0</v>
      </c>
      <c r="I20" s="11"/>
    </row>
    <row r="22" spans="1:10" x14ac:dyDescent="0.25">
      <c r="B22" s="74" t="s">
        <v>109</v>
      </c>
    </row>
    <row r="23" spans="1:10" ht="41.25" customHeight="1" x14ac:dyDescent="0.25">
      <c r="B23" s="133" t="s">
        <v>111</v>
      </c>
      <c r="C23" s="133"/>
      <c r="D23" s="133"/>
      <c r="E23" s="133"/>
      <c r="F23" s="133"/>
      <c r="G23" s="133"/>
      <c r="H23" s="133"/>
      <c r="I23" s="133"/>
    </row>
    <row r="24" spans="1:10" x14ac:dyDescent="0.25">
      <c r="B24" s="135" t="s">
        <v>112</v>
      </c>
      <c r="C24" s="136"/>
      <c r="D24" s="136"/>
      <c r="E24" s="136"/>
      <c r="F24" s="136"/>
      <c r="G24" s="136"/>
      <c r="H24" s="136"/>
      <c r="I24" s="136"/>
    </row>
    <row r="25" spans="1:10" x14ac:dyDescent="0.25">
      <c r="B25" s="136"/>
      <c r="C25" s="136"/>
      <c r="D25" s="136"/>
      <c r="E25" s="136"/>
      <c r="F25" s="136"/>
      <c r="G25" s="136"/>
      <c r="H25" s="136"/>
      <c r="I25" s="136"/>
    </row>
    <row r="26" spans="1:10" ht="34.5" customHeight="1" x14ac:dyDescent="0.25">
      <c r="B26" s="136"/>
      <c r="C26" s="136"/>
      <c r="D26" s="136"/>
      <c r="E26" s="136"/>
      <c r="F26" s="136"/>
      <c r="G26" s="136"/>
      <c r="H26" s="136"/>
      <c r="I26" s="136"/>
    </row>
    <row r="28" spans="1:10" ht="99" customHeight="1" x14ac:dyDescent="0.25">
      <c r="F28" s="155" t="s">
        <v>146</v>
      </c>
      <c r="G28" s="155"/>
    </row>
  </sheetData>
  <mergeCells count="7">
    <mergeCell ref="B24:I26"/>
    <mergeCell ref="F28:G28"/>
    <mergeCell ref="A1:I1"/>
    <mergeCell ref="A20:E20"/>
    <mergeCell ref="A3:I3"/>
    <mergeCell ref="B23:I23"/>
    <mergeCell ref="A2:I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topLeftCell="A13" workbookViewId="0">
      <selection activeCell="F19" sqref="F19:G19"/>
    </sheetView>
  </sheetViews>
  <sheetFormatPr defaultRowHeight="15" x14ac:dyDescent="0.25"/>
  <cols>
    <col min="1" max="1" width="5.7109375" customWidth="1"/>
    <col min="2" max="2" width="32" customWidth="1"/>
    <col min="6" max="6" width="11.85546875" customWidth="1"/>
    <col min="8" max="8" width="10.28515625" bestFit="1" customWidth="1"/>
  </cols>
  <sheetData>
    <row r="1" spans="1:9" x14ac:dyDescent="0.25">
      <c r="A1" s="128" t="s">
        <v>114</v>
      </c>
      <c r="B1" s="128"/>
      <c r="C1" s="128"/>
      <c r="D1" s="128"/>
      <c r="E1" s="128"/>
      <c r="F1" s="128"/>
      <c r="G1" s="128"/>
      <c r="H1" s="128"/>
      <c r="I1" s="128"/>
    </row>
    <row r="2" spans="1:9" x14ac:dyDescent="0.25">
      <c r="A2" s="134" t="s">
        <v>113</v>
      </c>
      <c r="B2" s="134"/>
      <c r="C2" s="134"/>
      <c r="D2" s="134"/>
      <c r="E2" s="134"/>
      <c r="F2" s="134"/>
      <c r="G2" s="134"/>
      <c r="H2" s="134"/>
      <c r="I2" s="134"/>
    </row>
    <row r="3" spans="1:9" x14ac:dyDescent="0.25">
      <c r="A3" s="137" t="s">
        <v>129</v>
      </c>
      <c r="B3" s="137"/>
      <c r="C3" s="137"/>
      <c r="D3" s="137"/>
      <c r="E3" s="137"/>
      <c r="F3" s="137"/>
      <c r="G3" s="137"/>
      <c r="H3" s="137"/>
      <c r="I3" s="137"/>
    </row>
    <row r="4" spans="1:9" ht="36" x14ac:dyDescent="0.25">
      <c r="A4" s="1" t="s">
        <v>0</v>
      </c>
      <c r="B4" s="2" t="s">
        <v>1</v>
      </c>
      <c r="C4" s="3" t="s">
        <v>2</v>
      </c>
      <c r="D4" s="3" t="s">
        <v>3</v>
      </c>
      <c r="E4" s="3" t="s">
        <v>4</v>
      </c>
      <c r="F4" s="3" t="s">
        <v>5</v>
      </c>
      <c r="G4" s="3" t="s">
        <v>6</v>
      </c>
      <c r="H4" s="3" t="s">
        <v>7</v>
      </c>
      <c r="I4" s="3" t="s">
        <v>8</v>
      </c>
    </row>
    <row r="5" spans="1:9" x14ac:dyDescent="0.25">
      <c r="A5" s="1">
        <v>1</v>
      </c>
      <c r="B5" s="1">
        <v>2</v>
      </c>
      <c r="C5" s="3">
        <v>3</v>
      </c>
      <c r="D5" s="3">
        <v>4</v>
      </c>
      <c r="E5" s="3">
        <v>5</v>
      </c>
      <c r="F5" s="3" t="s">
        <v>9</v>
      </c>
      <c r="G5" s="3">
        <v>7</v>
      </c>
      <c r="H5" s="3" t="s">
        <v>10</v>
      </c>
      <c r="I5" s="3">
        <v>9</v>
      </c>
    </row>
    <row r="6" spans="1:9" ht="48" x14ac:dyDescent="0.25">
      <c r="A6" s="12">
        <v>1</v>
      </c>
      <c r="B6" s="59" t="s">
        <v>24</v>
      </c>
      <c r="C6" s="13" t="s">
        <v>23</v>
      </c>
      <c r="D6" s="30">
        <v>500</v>
      </c>
      <c r="E6" s="31"/>
      <c r="F6" s="31"/>
      <c r="G6" s="32"/>
      <c r="H6" s="33"/>
      <c r="I6" s="14"/>
    </row>
    <row r="7" spans="1:9" ht="51.75" customHeight="1" x14ac:dyDescent="0.25">
      <c r="A7" s="60">
        <v>2</v>
      </c>
      <c r="B7" s="61" t="s">
        <v>130</v>
      </c>
      <c r="C7" s="60" t="s">
        <v>11</v>
      </c>
      <c r="D7" s="60">
        <v>800</v>
      </c>
      <c r="E7" s="62"/>
      <c r="F7" s="62"/>
      <c r="G7" s="32"/>
      <c r="H7" s="33"/>
      <c r="I7" s="60"/>
    </row>
    <row r="8" spans="1:9" ht="72.75" x14ac:dyDescent="0.25">
      <c r="A8" s="60">
        <v>3</v>
      </c>
      <c r="B8" s="63" t="s">
        <v>128</v>
      </c>
      <c r="C8" s="60" t="s">
        <v>11</v>
      </c>
      <c r="D8" s="60">
        <v>100</v>
      </c>
      <c r="E8" s="62"/>
      <c r="F8" s="62"/>
      <c r="G8" s="64"/>
      <c r="H8" s="33"/>
      <c r="I8" s="65"/>
    </row>
    <row r="9" spans="1:9" ht="108" x14ac:dyDescent="0.25">
      <c r="A9" s="60">
        <v>7</v>
      </c>
      <c r="B9" s="2" t="s">
        <v>25</v>
      </c>
      <c r="C9" s="60" t="s">
        <v>26</v>
      </c>
      <c r="D9" s="60">
        <v>30</v>
      </c>
      <c r="E9" s="62"/>
      <c r="F9" s="62"/>
      <c r="G9" s="64"/>
      <c r="H9" s="33"/>
      <c r="I9" s="66"/>
    </row>
    <row r="10" spans="1:9" ht="113.25" customHeight="1" x14ac:dyDescent="0.25">
      <c r="A10" s="60">
        <v>8</v>
      </c>
      <c r="B10" s="2" t="s">
        <v>131</v>
      </c>
      <c r="C10" s="60" t="s">
        <v>26</v>
      </c>
      <c r="D10" s="60">
        <v>30</v>
      </c>
      <c r="E10" s="67"/>
      <c r="F10" s="62"/>
      <c r="G10" s="64"/>
      <c r="H10" s="33"/>
      <c r="I10" s="66"/>
    </row>
    <row r="11" spans="1:9" ht="48" x14ac:dyDescent="0.25">
      <c r="A11" s="68">
        <v>9</v>
      </c>
      <c r="B11" s="59" t="s">
        <v>27</v>
      </c>
      <c r="C11" s="68" t="s">
        <v>26</v>
      </c>
      <c r="D11" s="68">
        <v>10</v>
      </c>
      <c r="E11" s="69"/>
      <c r="F11" s="69"/>
      <c r="G11" s="70"/>
      <c r="H11" s="69"/>
      <c r="I11" s="71"/>
    </row>
    <row r="12" spans="1:9" x14ac:dyDescent="0.25">
      <c r="A12" s="138" t="s">
        <v>12</v>
      </c>
      <c r="B12" s="138"/>
      <c r="C12" s="138"/>
      <c r="D12" s="138"/>
      <c r="E12" s="138"/>
      <c r="F12" s="72">
        <f>SUM(F6:F11)</f>
        <v>0</v>
      </c>
      <c r="G12" s="73"/>
      <c r="H12" s="66">
        <f t="shared" ref="H12" si="0">F12*1.23</f>
        <v>0</v>
      </c>
      <c r="I12" s="66"/>
    </row>
    <row r="14" spans="1:9" x14ac:dyDescent="0.25">
      <c r="B14" s="74" t="s">
        <v>109</v>
      </c>
    </row>
    <row r="15" spans="1:9" ht="33" customHeight="1" x14ac:dyDescent="0.25">
      <c r="B15" s="133" t="s">
        <v>110</v>
      </c>
      <c r="C15" s="133"/>
      <c r="D15" s="133"/>
      <c r="E15" s="133"/>
      <c r="F15" s="133"/>
      <c r="G15" s="133"/>
      <c r="H15" s="133"/>
      <c r="I15" s="133"/>
    </row>
    <row r="19" spans="6:7" ht="103.5" customHeight="1" x14ac:dyDescent="0.25">
      <c r="F19" s="155" t="s">
        <v>146</v>
      </c>
      <c r="G19" s="155"/>
    </row>
  </sheetData>
  <mergeCells count="6">
    <mergeCell ref="F19:G19"/>
    <mergeCell ref="A3:I3"/>
    <mergeCell ref="A12:E12"/>
    <mergeCell ref="A2:I2"/>
    <mergeCell ref="A1:I1"/>
    <mergeCell ref="B15:I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topLeftCell="A21" workbookViewId="0">
      <selection activeCell="E37" sqref="E37:F37"/>
    </sheetView>
  </sheetViews>
  <sheetFormatPr defaultRowHeight="15" x14ac:dyDescent="0.25"/>
  <cols>
    <col min="1" max="1" width="6.85546875" customWidth="1"/>
    <col min="2" max="2" width="39.28515625" customWidth="1"/>
    <col min="5" max="5" width="13.28515625" customWidth="1"/>
    <col min="6" max="6" width="13.7109375" customWidth="1"/>
    <col min="8" max="8" width="15.42578125" customWidth="1"/>
  </cols>
  <sheetData>
    <row r="1" spans="1:9" x14ac:dyDescent="0.25">
      <c r="A1" s="128" t="s">
        <v>114</v>
      </c>
      <c r="B1" s="128"/>
      <c r="C1" s="128"/>
      <c r="D1" s="128"/>
      <c r="E1" s="128"/>
      <c r="F1" s="128"/>
      <c r="G1" s="128"/>
      <c r="H1" s="128"/>
      <c r="I1" s="128"/>
    </row>
    <row r="2" spans="1:9" x14ac:dyDescent="0.25">
      <c r="A2" s="134" t="s">
        <v>113</v>
      </c>
      <c r="B2" s="134"/>
      <c r="C2" s="134"/>
      <c r="D2" s="134"/>
      <c r="E2" s="134"/>
      <c r="F2" s="134"/>
      <c r="G2" s="134"/>
      <c r="H2" s="134"/>
      <c r="I2" s="134"/>
    </row>
    <row r="3" spans="1:9" x14ac:dyDescent="0.25">
      <c r="A3" s="140" t="s">
        <v>21</v>
      </c>
      <c r="B3" s="140"/>
      <c r="C3" s="140"/>
      <c r="D3" s="140"/>
      <c r="E3" s="140"/>
      <c r="F3" s="140"/>
      <c r="G3" s="140"/>
      <c r="H3" s="140"/>
      <c r="I3" s="140"/>
    </row>
    <row r="4" spans="1:9" ht="36" x14ac:dyDescent="0.25">
      <c r="A4" s="1">
        <v>1</v>
      </c>
      <c r="B4" s="2" t="s">
        <v>1</v>
      </c>
      <c r="C4" s="3" t="s">
        <v>2</v>
      </c>
      <c r="D4" s="3" t="s">
        <v>15</v>
      </c>
      <c r="E4" s="3" t="s">
        <v>4</v>
      </c>
      <c r="F4" s="3" t="s">
        <v>5</v>
      </c>
      <c r="G4" s="3" t="s">
        <v>6</v>
      </c>
      <c r="H4" s="3" t="s">
        <v>7</v>
      </c>
      <c r="I4" s="3" t="s">
        <v>8</v>
      </c>
    </row>
    <row r="5" spans="1:9" x14ac:dyDescent="0.25">
      <c r="A5" s="1">
        <v>1</v>
      </c>
      <c r="B5" s="1">
        <v>2</v>
      </c>
      <c r="C5" s="3">
        <v>3</v>
      </c>
      <c r="D5" s="3">
        <v>4</v>
      </c>
      <c r="E5" s="3">
        <v>5</v>
      </c>
      <c r="F5" s="3" t="s">
        <v>9</v>
      </c>
      <c r="G5" s="3">
        <v>7</v>
      </c>
      <c r="H5" s="3" t="s">
        <v>10</v>
      </c>
      <c r="I5" s="3">
        <v>9</v>
      </c>
    </row>
    <row r="6" spans="1:9" ht="159.75" customHeight="1" x14ac:dyDescent="0.25">
      <c r="A6" s="1">
        <v>1</v>
      </c>
      <c r="B6" s="75" t="s">
        <v>16</v>
      </c>
      <c r="C6" s="3" t="s">
        <v>11</v>
      </c>
      <c r="D6" s="3">
        <v>40</v>
      </c>
      <c r="E6" s="4"/>
      <c r="F6" s="4"/>
      <c r="G6" s="15"/>
      <c r="H6" s="6"/>
      <c r="I6" s="7"/>
    </row>
    <row r="7" spans="1:9" ht="132" x14ac:dyDescent="0.25">
      <c r="A7" s="1">
        <v>2</v>
      </c>
      <c r="B7" s="76" t="s">
        <v>102</v>
      </c>
      <c r="C7" s="3" t="s">
        <v>11</v>
      </c>
      <c r="D7" s="3">
        <v>80</v>
      </c>
      <c r="E7" s="4"/>
      <c r="F7" s="4"/>
      <c r="G7" s="15"/>
      <c r="H7" s="6"/>
      <c r="I7" s="7"/>
    </row>
    <row r="8" spans="1:9" ht="144" x14ac:dyDescent="0.25">
      <c r="A8" s="12">
        <v>3</v>
      </c>
      <c r="B8" s="75" t="s">
        <v>17</v>
      </c>
      <c r="C8" s="3" t="s">
        <v>11</v>
      </c>
      <c r="D8" s="3">
        <v>30</v>
      </c>
      <c r="E8" s="4"/>
      <c r="F8" s="8"/>
      <c r="G8" s="15"/>
      <c r="H8" s="9"/>
      <c r="I8" s="10"/>
    </row>
    <row r="9" spans="1:9" ht="122.25" customHeight="1" x14ac:dyDescent="0.25">
      <c r="A9" s="1">
        <v>4</v>
      </c>
      <c r="B9" s="77" t="s">
        <v>18</v>
      </c>
      <c r="C9" s="16" t="s">
        <v>11</v>
      </c>
      <c r="D9" s="3">
        <v>20</v>
      </c>
      <c r="E9" s="4"/>
      <c r="F9" s="8"/>
      <c r="G9" s="15"/>
      <c r="H9" s="9"/>
      <c r="I9" s="10"/>
    </row>
    <row r="10" spans="1:9" ht="136.5" customHeight="1" x14ac:dyDescent="0.25">
      <c r="A10" s="41">
        <v>5</v>
      </c>
      <c r="B10" s="78" t="s">
        <v>134</v>
      </c>
      <c r="C10" s="42" t="s">
        <v>11</v>
      </c>
      <c r="D10" s="20">
        <v>30</v>
      </c>
      <c r="E10" s="21"/>
      <c r="F10" s="28"/>
      <c r="G10" s="43"/>
      <c r="H10" s="29"/>
      <c r="I10" s="27"/>
    </row>
    <row r="11" spans="1:9" ht="122.25" customHeight="1" x14ac:dyDescent="0.25">
      <c r="A11" s="1">
        <v>6</v>
      </c>
      <c r="B11" s="77" t="s">
        <v>133</v>
      </c>
      <c r="C11" s="16" t="s">
        <v>11</v>
      </c>
      <c r="D11" s="3">
        <v>30</v>
      </c>
      <c r="E11" s="4"/>
      <c r="F11" s="8"/>
      <c r="G11" s="15"/>
      <c r="H11" s="9"/>
      <c r="I11" s="10"/>
    </row>
    <row r="12" spans="1:9" ht="132" x14ac:dyDescent="0.25">
      <c r="A12" s="17">
        <v>7</v>
      </c>
      <c r="B12" s="77" t="s">
        <v>132</v>
      </c>
      <c r="C12" s="79" t="s">
        <v>11</v>
      </c>
      <c r="D12" s="80">
        <v>30</v>
      </c>
      <c r="E12" s="8"/>
      <c r="F12" s="8"/>
      <c r="G12" s="5"/>
      <c r="H12" s="9"/>
      <c r="I12" s="10"/>
    </row>
    <row r="13" spans="1:9" ht="87" customHeight="1" x14ac:dyDescent="0.25">
      <c r="A13" s="17">
        <v>8</v>
      </c>
      <c r="B13" s="77" t="s">
        <v>19</v>
      </c>
      <c r="C13" s="81" t="s">
        <v>11</v>
      </c>
      <c r="D13" s="82">
        <v>10</v>
      </c>
      <c r="E13" s="18"/>
      <c r="F13" s="8"/>
      <c r="G13" s="5"/>
      <c r="H13" s="9"/>
      <c r="I13" s="10"/>
    </row>
    <row r="14" spans="1:9" ht="84" customHeight="1" x14ac:dyDescent="0.25">
      <c r="A14" s="17">
        <v>9</v>
      </c>
      <c r="B14" s="77" t="s">
        <v>135</v>
      </c>
      <c r="C14" s="81" t="s">
        <v>11</v>
      </c>
      <c r="D14" s="82">
        <v>10</v>
      </c>
      <c r="E14" s="18"/>
      <c r="F14" s="8"/>
      <c r="G14" s="5"/>
      <c r="H14" s="9"/>
      <c r="I14" s="10"/>
    </row>
    <row r="15" spans="1:9" ht="228" x14ac:dyDescent="0.25">
      <c r="A15" s="19">
        <v>10</v>
      </c>
      <c r="B15" s="77" t="s">
        <v>20</v>
      </c>
      <c r="C15" s="81" t="s">
        <v>11</v>
      </c>
      <c r="D15" s="83">
        <v>5</v>
      </c>
      <c r="E15" s="18"/>
      <c r="F15" s="8"/>
      <c r="G15" s="5"/>
      <c r="H15" s="9"/>
      <c r="I15" s="10"/>
    </row>
    <row r="16" spans="1:9" x14ac:dyDescent="0.25">
      <c r="A16" s="139" t="s">
        <v>12</v>
      </c>
      <c r="B16" s="139"/>
      <c r="C16" s="139"/>
      <c r="D16" s="139"/>
      <c r="E16" s="139"/>
      <c r="F16" s="11">
        <f>SUM(F6:F15)</f>
        <v>0</v>
      </c>
      <c r="G16" s="11"/>
      <c r="H16" s="11">
        <f>SUM(H6:H15)</f>
        <v>0</v>
      </c>
      <c r="I16" s="11"/>
    </row>
    <row r="17" spans="1:15" x14ac:dyDescent="0.25">
      <c r="A17" s="84"/>
      <c r="B17" s="84"/>
      <c r="C17" s="84"/>
      <c r="D17" s="84"/>
      <c r="E17" s="84"/>
      <c r="F17" s="84"/>
      <c r="G17" s="84"/>
      <c r="H17" s="84"/>
      <c r="I17" s="84"/>
    </row>
    <row r="18" spans="1:15" x14ac:dyDescent="0.25">
      <c r="A18" s="84"/>
      <c r="B18" s="85" t="s">
        <v>136</v>
      </c>
      <c r="C18" s="84"/>
      <c r="D18" s="84"/>
      <c r="E18" s="84"/>
      <c r="F18" s="84"/>
      <c r="G18" s="84"/>
      <c r="H18" s="84"/>
      <c r="I18" s="84"/>
    </row>
    <row r="19" spans="1:15" ht="32.25" customHeight="1" x14ac:dyDescent="0.25">
      <c r="B19" s="135" t="s">
        <v>137</v>
      </c>
      <c r="C19" s="135"/>
      <c r="D19" s="135"/>
      <c r="E19" s="135"/>
      <c r="F19" s="135"/>
      <c r="G19" s="135"/>
      <c r="H19" s="135"/>
      <c r="I19" s="135"/>
      <c r="J19" s="86"/>
      <c r="K19" s="86"/>
      <c r="L19" s="86"/>
      <c r="M19" s="86"/>
      <c r="N19" s="86"/>
      <c r="O19" s="86"/>
    </row>
    <row r="20" spans="1:15" ht="32.25" customHeight="1" x14ac:dyDescent="0.25">
      <c r="B20" s="142" t="s">
        <v>138</v>
      </c>
      <c r="C20" s="142"/>
      <c r="D20" s="142"/>
      <c r="E20" s="90"/>
      <c r="F20" s="90"/>
      <c r="G20" s="90"/>
      <c r="H20" s="90"/>
      <c r="I20" s="90"/>
      <c r="J20" s="86"/>
      <c r="K20" s="86"/>
      <c r="L20" s="86"/>
      <c r="M20" s="86"/>
      <c r="N20" s="86"/>
      <c r="O20" s="86"/>
    </row>
    <row r="21" spans="1:15" x14ac:dyDescent="0.25">
      <c r="B21" s="87" t="s">
        <v>68</v>
      </c>
      <c r="C21" s="86"/>
      <c r="D21" s="86"/>
      <c r="E21" s="86"/>
      <c r="F21" s="86"/>
      <c r="G21" s="86"/>
      <c r="H21" s="86"/>
      <c r="I21" s="86"/>
      <c r="J21" s="86"/>
      <c r="K21" s="86"/>
      <c r="L21" s="86"/>
      <c r="M21" s="86"/>
      <c r="N21" s="86"/>
      <c r="O21" s="86"/>
    </row>
    <row r="22" spans="1:15" x14ac:dyDescent="0.25">
      <c r="B22" s="143" t="s">
        <v>61</v>
      </c>
      <c r="C22" s="143"/>
      <c r="D22" s="143"/>
      <c r="E22" s="143"/>
      <c r="F22" s="143"/>
      <c r="G22" s="143"/>
      <c r="H22" s="143"/>
      <c r="I22" s="143"/>
      <c r="J22" s="86"/>
      <c r="K22" s="86"/>
      <c r="L22" s="86"/>
      <c r="M22" s="86"/>
      <c r="N22" s="86"/>
      <c r="O22" s="86"/>
    </row>
    <row r="23" spans="1:15" ht="27" customHeight="1" x14ac:dyDescent="0.25">
      <c r="B23" s="144" t="s">
        <v>62</v>
      </c>
      <c r="C23" s="144"/>
      <c r="D23" s="144"/>
      <c r="E23" s="144"/>
      <c r="F23" s="144"/>
      <c r="G23" s="144"/>
      <c r="H23" s="144"/>
      <c r="I23" s="144"/>
      <c r="J23" s="86"/>
      <c r="K23" s="86"/>
      <c r="L23" s="86"/>
      <c r="M23" s="86"/>
      <c r="N23" s="86"/>
      <c r="O23" s="86"/>
    </row>
    <row r="24" spans="1:15" ht="21.75" customHeight="1" x14ac:dyDescent="0.25">
      <c r="B24" s="145" t="s">
        <v>63</v>
      </c>
      <c r="C24" s="145"/>
      <c r="D24" s="145"/>
      <c r="E24" s="145"/>
      <c r="F24" s="145"/>
      <c r="G24" s="145"/>
      <c r="H24" s="145"/>
      <c r="I24" s="145"/>
      <c r="J24" s="86"/>
      <c r="K24" s="86"/>
      <c r="L24" s="86"/>
      <c r="M24" s="86"/>
      <c r="N24" s="86"/>
      <c r="O24" s="86"/>
    </row>
    <row r="25" spans="1:15" ht="18.75" customHeight="1" x14ac:dyDescent="0.25">
      <c r="B25" s="146" t="s">
        <v>64</v>
      </c>
      <c r="C25" s="146"/>
      <c r="D25" s="146"/>
      <c r="E25" s="146"/>
      <c r="F25" s="146"/>
      <c r="G25" s="146"/>
      <c r="H25" s="146"/>
      <c r="I25" s="146"/>
      <c r="J25" s="86"/>
      <c r="K25" s="86"/>
      <c r="L25" s="86"/>
      <c r="M25" s="86"/>
      <c r="N25" s="86"/>
      <c r="O25" s="86"/>
    </row>
    <row r="26" spans="1:15" ht="27" customHeight="1" x14ac:dyDescent="0.25">
      <c r="B26" s="144" t="s">
        <v>62</v>
      </c>
      <c r="C26" s="144"/>
      <c r="D26" s="144"/>
      <c r="E26" s="144"/>
      <c r="F26" s="144"/>
      <c r="G26" s="144"/>
      <c r="H26" s="144"/>
      <c r="I26" s="144"/>
      <c r="J26" s="86"/>
      <c r="K26" s="86"/>
      <c r="L26" s="86"/>
      <c r="M26" s="86"/>
      <c r="N26" s="86"/>
      <c r="O26" s="86"/>
    </row>
    <row r="27" spans="1:15" ht="18.75" customHeight="1" x14ac:dyDescent="0.25">
      <c r="B27" s="145" t="s">
        <v>65</v>
      </c>
      <c r="C27" s="145"/>
      <c r="D27" s="145"/>
      <c r="E27" s="145"/>
      <c r="F27" s="145"/>
      <c r="G27" s="145"/>
      <c r="H27" s="145"/>
      <c r="I27" s="145"/>
      <c r="J27" s="86"/>
      <c r="K27" s="86"/>
      <c r="L27" s="86"/>
      <c r="M27" s="86"/>
      <c r="N27" s="86"/>
      <c r="O27" s="86"/>
    </row>
    <row r="28" spans="1:15" ht="18.75" customHeight="1" x14ac:dyDescent="0.25">
      <c r="B28" s="92" t="s">
        <v>139</v>
      </c>
      <c r="C28" s="91"/>
      <c r="D28" s="91"/>
      <c r="E28" s="91"/>
      <c r="F28" s="91"/>
      <c r="G28" s="91"/>
      <c r="H28" s="91"/>
      <c r="I28" s="91"/>
      <c r="J28" s="86"/>
      <c r="K28" s="86"/>
      <c r="L28" s="86"/>
      <c r="M28" s="86"/>
      <c r="N28" s="86"/>
      <c r="O28" s="86"/>
    </row>
    <row r="29" spans="1:15" x14ac:dyDescent="0.25">
      <c r="B29" s="147" t="s">
        <v>66</v>
      </c>
      <c r="C29" s="147"/>
      <c r="D29" s="147"/>
      <c r="E29" s="147"/>
      <c r="F29" s="147"/>
      <c r="G29" s="147"/>
      <c r="H29" s="147"/>
      <c r="I29" s="147"/>
      <c r="J29" s="86"/>
      <c r="K29" s="86"/>
      <c r="L29" s="86"/>
      <c r="M29" s="86"/>
      <c r="N29" s="86"/>
      <c r="O29" s="86"/>
    </row>
    <row r="30" spans="1:15" ht="23.25" customHeight="1" x14ac:dyDescent="0.25">
      <c r="B30" s="88"/>
      <c r="C30" s="86"/>
      <c r="D30" s="86"/>
      <c r="E30" s="86"/>
      <c r="F30" s="86"/>
      <c r="G30" s="86"/>
      <c r="H30" s="86"/>
      <c r="I30" s="86"/>
      <c r="J30" s="86"/>
      <c r="K30" s="86"/>
      <c r="L30" s="86"/>
      <c r="M30" s="86"/>
      <c r="N30" s="86"/>
      <c r="O30" s="86"/>
    </row>
    <row r="31" spans="1:15" ht="27" customHeight="1" x14ac:dyDescent="0.25">
      <c r="B31" s="148" t="s">
        <v>67</v>
      </c>
      <c r="C31" s="148"/>
      <c r="D31" s="148"/>
      <c r="E31" s="148"/>
      <c r="F31" s="148"/>
      <c r="G31" s="148"/>
      <c r="H31" s="148"/>
      <c r="I31" s="148"/>
      <c r="J31" s="86"/>
      <c r="K31" s="86"/>
      <c r="L31" s="86"/>
      <c r="M31" s="86"/>
      <c r="N31" s="86"/>
      <c r="O31" s="86"/>
    </row>
    <row r="32" spans="1:15" x14ac:dyDescent="0.25">
      <c r="B32" s="88"/>
      <c r="C32" s="86"/>
      <c r="D32" s="86"/>
      <c r="E32" s="86"/>
      <c r="F32" s="86"/>
      <c r="G32" s="86"/>
      <c r="H32" s="86"/>
      <c r="I32" s="86"/>
      <c r="J32" s="86"/>
      <c r="K32" s="86"/>
      <c r="L32" s="86"/>
      <c r="M32" s="86"/>
      <c r="N32" s="86"/>
      <c r="O32" s="86"/>
    </row>
    <row r="33" spans="2:15" ht="30.75" customHeight="1" x14ac:dyDescent="0.25">
      <c r="B33" s="86" t="s">
        <v>147</v>
      </c>
      <c r="C33" s="86"/>
      <c r="D33" s="86"/>
      <c r="E33" s="86"/>
      <c r="F33" s="86"/>
      <c r="G33" s="86"/>
      <c r="H33" s="86"/>
      <c r="I33" s="86"/>
      <c r="J33" s="86"/>
      <c r="K33" s="86"/>
      <c r="L33" s="86"/>
      <c r="M33" s="86"/>
      <c r="N33" s="86"/>
      <c r="O33" s="86"/>
    </row>
    <row r="34" spans="2:15" ht="48" customHeight="1" x14ac:dyDescent="0.25">
      <c r="B34" s="141" t="s">
        <v>148</v>
      </c>
      <c r="C34" s="141"/>
      <c r="D34" s="141"/>
      <c r="E34" s="141"/>
      <c r="F34" s="141"/>
      <c r="G34" s="141"/>
      <c r="H34" s="141"/>
      <c r="I34" s="141"/>
      <c r="J34" s="141"/>
      <c r="K34" s="86"/>
      <c r="L34" s="86"/>
      <c r="M34" s="86"/>
      <c r="N34" s="86"/>
      <c r="O34" s="86"/>
    </row>
    <row r="37" spans="2:15" ht="87" customHeight="1" x14ac:dyDescent="0.25">
      <c r="E37" s="155" t="s">
        <v>146</v>
      </c>
      <c r="F37" s="155"/>
    </row>
  </sheetData>
  <mergeCells count="16">
    <mergeCell ref="E37:F37"/>
    <mergeCell ref="A16:E16"/>
    <mergeCell ref="A3:I3"/>
    <mergeCell ref="A2:I2"/>
    <mergeCell ref="A1:I1"/>
    <mergeCell ref="B34:J34"/>
    <mergeCell ref="B19:I19"/>
    <mergeCell ref="B20:D20"/>
    <mergeCell ref="B22:I22"/>
    <mergeCell ref="B23:I23"/>
    <mergeCell ref="B24:I24"/>
    <mergeCell ref="B25:I25"/>
    <mergeCell ref="B26:I26"/>
    <mergeCell ref="B27:I27"/>
    <mergeCell ref="B29:I29"/>
    <mergeCell ref="B31:I31"/>
  </mergeCells>
  <pageMargins left="0.7" right="0.7" top="0.75" bottom="0.75"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opLeftCell="A13" workbookViewId="0">
      <selection activeCell="E21" sqref="E21:F21"/>
    </sheetView>
  </sheetViews>
  <sheetFormatPr defaultRowHeight="15" x14ac:dyDescent="0.25"/>
  <cols>
    <col min="1" max="1" width="5.5703125" customWidth="1"/>
    <col min="2" max="2" width="42.5703125" customWidth="1"/>
    <col min="5" max="5" width="10.140625" customWidth="1"/>
    <col min="6" max="6" width="14.42578125" customWidth="1"/>
    <col min="8" max="8" width="11" customWidth="1"/>
  </cols>
  <sheetData>
    <row r="1" spans="1:9" x14ac:dyDescent="0.25">
      <c r="A1" s="128" t="s">
        <v>114</v>
      </c>
      <c r="B1" s="128"/>
      <c r="C1" s="128"/>
      <c r="D1" s="128"/>
      <c r="E1" s="128"/>
      <c r="F1" s="128"/>
      <c r="G1" s="128"/>
      <c r="H1" s="128"/>
      <c r="I1" s="128"/>
    </row>
    <row r="2" spans="1:9" x14ac:dyDescent="0.25">
      <c r="A2" s="134" t="s">
        <v>113</v>
      </c>
      <c r="B2" s="134"/>
      <c r="C2" s="134"/>
      <c r="D2" s="134"/>
      <c r="E2" s="134"/>
      <c r="F2" s="134"/>
      <c r="G2" s="134"/>
      <c r="H2" s="134"/>
      <c r="I2" s="134"/>
    </row>
    <row r="3" spans="1:9" x14ac:dyDescent="0.25">
      <c r="A3" s="140" t="s">
        <v>36</v>
      </c>
      <c r="B3" s="140"/>
      <c r="C3" s="140"/>
      <c r="D3" s="140"/>
      <c r="E3" s="140"/>
      <c r="F3" s="140"/>
      <c r="G3" s="140"/>
      <c r="H3" s="140"/>
      <c r="I3" s="140"/>
    </row>
    <row r="4" spans="1:9" ht="36" x14ac:dyDescent="0.25">
      <c r="A4" s="1">
        <v>1</v>
      </c>
      <c r="B4" s="2" t="s">
        <v>1</v>
      </c>
      <c r="C4" s="3" t="s">
        <v>2</v>
      </c>
      <c r="D4" s="3" t="s">
        <v>15</v>
      </c>
      <c r="E4" s="3" t="s">
        <v>4</v>
      </c>
      <c r="F4" s="3" t="s">
        <v>5</v>
      </c>
      <c r="G4" s="3" t="s">
        <v>6</v>
      </c>
      <c r="H4" s="3" t="s">
        <v>7</v>
      </c>
      <c r="I4" s="3" t="s">
        <v>8</v>
      </c>
    </row>
    <row r="5" spans="1:9" x14ac:dyDescent="0.25">
      <c r="A5" s="1">
        <v>1</v>
      </c>
      <c r="B5" s="1">
        <v>2</v>
      </c>
      <c r="C5" s="3">
        <v>3</v>
      </c>
      <c r="D5" s="3">
        <v>4</v>
      </c>
      <c r="E5" s="3">
        <v>5</v>
      </c>
      <c r="F5" s="3" t="s">
        <v>9</v>
      </c>
      <c r="G5" s="3">
        <v>7</v>
      </c>
      <c r="H5" s="3" t="s">
        <v>10</v>
      </c>
      <c r="I5" s="3">
        <v>9</v>
      </c>
    </row>
    <row r="6" spans="1:9" ht="72" x14ac:dyDescent="0.25">
      <c r="A6" s="1">
        <v>1</v>
      </c>
      <c r="B6" s="75" t="s">
        <v>28</v>
      </c>
      <c r="C6" s="3" t="s">
        <v>11</v>
      </c>
      <c r="D6" s="3">
        <v>120</v>
      </c>
      <c r="E6" s="4"/>
      <c r="F6" s="8"/>
      <c r="G6" s="15"/>
      <c r="H6" s="9"/>
      <c r="I6" s="10"/>
    </row>
    <row r="7" spans="1:9" ht="195" customHeight="1" x14ac:dyDescent="0.25">
      <c r="A7" s="39">
        <v>2</v>
      </c>
      <c r="B7" s="77" t="s">
        <v>29</v>
      </c>
      <c r="C7" s="16" t="s">
        <v>30</v>
      </c>
      <c r="D7" s="3">
        <v>50</v>
      </c>
      <c r="E7" s="4"/>
      <c r="F7" s="8"/>
      <c r="G7" s="15"/>
      <c r="H7" s="9"/>
      <c r="I7" s="10"/>
    </row>
    <row r="8" spans="1:9" ht="135.75" customHeight="1" x14ac:dyDescent="0.25">
      <c r="A8" s="1">
        <v>3</v>
      </c>
      <c r="B8" s="75" t="s">
        <v>31</v>
      </c>
      <c r="C8" s="82" t="s">
        <v>30</v>
      </c>
      <c r="D8" s="82">
        <v>30</v>
      </c>
      <c r="E8" s="8"/>
      <c r="F8" s="8"/>
      <c r="G8" s="5"/>
      <c r="H8" s="9"/>
      <c r="I8" s="10"/>
    </row>
    <row r="9" spans="1:9" ht="110.25" customHeight="1" x14ac:dyDescent="0.25">
      <c r="A9" s="19">
        <v>4</v>
      </c>
      <c r="B9" s="77" t="s">
        <v>32</v>
      </c>
      <c r="C9" s="79" t="s">
        <v>30</v>
      </c>
      <c r="D9" s="82">
        <v>40</v>
      </c>
      <c r="E9" s="8"/>
      <c r="F9" s="8"/>
      <c r="G9" s="5"/>
      <c r="H9" s="9"/>
      <c r="I9" s="10"/>
    </row>
    <row r="10" spans="1:9" ht="184.5" customHeight="1" x14ac:dyDescent="0.25">
      <c r="A10" s="35">
        <v>5</v>
      </c>
      <c r="B10" s="77" t="s">
        <v>33</v>
      </c>
      <c r="C10" s="93" t="s">
        <v>30</v>
      </c>
      <c r="D10" s="94">
        <v>15</v>
      </c>
      <c r="E10" s="36"/>
      <c r="F10" s="36"/>
      <c r="G10" s="40"/>
      <c r="H10" s="37"/>
      <c r="I10" s="38"/>
    </row>
    <row r="11" spans="1:9" ht="120" x14ac:dyDescent="0.25">
      <c r="A11" s="1">
        <v>6</v>
      </c>
      <c r="B11" s="75" t="s">
        <v>34</v>
      </c>
      <c r="C11" s="82" t="s">
        <v>30</v>
      </c>
      <c r="D11" s="82">
        <v>250</v>
      </c>
      <c r="E11" s="8"/>
      <c r="F11" s="8"/>
      <c r="G11" s="5"/>
      <c r="H11" s="9"/>
      <c r="I11" s="10"/>
    </row>
    <row r="12" spans="1:9" ht="96" customHeight="1" x14ac:dyDescent="0.25">
      <c r="A12" s="35">
        <v>7</v>
      </c>
      <c r="B12" s="77" t="s">
        <v>35</v>
      </c>
      <c r="C12" s="93" t="s">
        <v>30</v>
      </c>
      <c r="D12" s="94">
        <v>200</v>
      </c>
      <c r="E12" s="36"/>
      <c r="F12" s="36"/>
      <c r="G12" s="40"/>
      <c r="H12" s="37"/>
      <c r="I12" s="38"/>
    </row>
    <row r="13" spans="1:9" ht="61.5" customHeight="1" x14ac:dyDescent="0.25">
      <c r="A13" s="35">
        <v>8</v>
      </c>
      <c r="B13" s="77" t="s">
        <v>37</v>
      </c>
      <c r="C13" s="93" t="s">
        <v>30</v>
      </c>
      <c r="D13" s="94">
        <v>60</v>
      </c>
      <c r="E13" s="36"/>
      <c r="F13" s="36"/>
      <c r="G13" s="40"/>
      <c r="H13" s="37"/>
      <c r="I13" s="38"/>
    </row>
    <row r="14" spans="1:9" ht="48" x14ac:dyDescent="0.25">
      <c r="A14" s="35">
        <v>9</v>
      </c>
      <c r="B14" s="77" t="s">
        <v>39</v>
      </c>
      <c r="C14" s="93" t="s">
        <v>38</v>
      </c>
      <c r="D14" s="94">
        <v>60</v>
      </c>
      <c r="E14" s="36"/>
      <c r="F14" s="36"/>
      <c r="G14" s="40"/>
      <c r="H14" s="37"/>
      <c r="I14" s="38"/>
    </row>
    <row r="15" spans="1:9" x14ac:dyDescent="0.25">
      <c r="A15" s="139" t="s">
        <v>12</v>
      </c>
      <c r="B15" s="139"/>
      <c r="C15" s="139"/>
      <c r="D15" s="139"/>
      <c r="E15" s="139"/>
      <c r="F15" s="11">
        <f>SUM(F6:F14)</f>
        <v>0</v>
      </c>
      <c r="G15" s="11"/>
      <c r="H15" s="11">
        <f>SUM(H6:H14)</f>
        <v>0</v>
      </c>
      <c r="I15" s="11"/>
    </row>
    <row r="16" spans="1:9" x14ac:dyDescent="0.25">
      <c r="A16" s="84"/>
      <c r="B16" s="84"/>
      <c r="C16" s="84"/>
      <c r="D16" s="84"/>
      <c r="E16" s="84"/>
      <c r="F16" s="84"/>
      <c r="G16" s="84"/>
      <c r="H16" s="84"/>
      <c r="I16" s="84"/>
    </row>
    <row r="17" spans="1:9" x14ac:dyDescent="0.25">
      <c r="A17" s="84"/>
      <c r="B17" s="85" t="s">
        <v>136</v>
      </c>
      <c r="C17" s="84"/>
      <c r="D17" s="84"/>
      <c r="E17" s="84"/>
      <c r="F17" s="84"/>
      <c r="G17" s="84"/>
      <c r="H17" s="84"/>
      <c r="I17" s="84"/>
    </row>
    <row r="18" spans="1:9" ht="29.25" customHeight="1" x14ac:dyDescent="0.25">
      <c r="B18" s="133" t="s">
        <v>141</v>
      </c>
      <c r="C18" s="133"/>
      <c r="D18" s="133"/>
      <c r="E18" s="133"/>
      <c r="F18" s="133"/>
      <c r="G18" s="133"/>
      <c r="H18" s="133"/>
      <c r="I18" s="133"/>
    </row>
    <row r="21" spans="1:9" ht="80.25" customHeight="1" x14ac:dyDescent="0.25">
      <c r="E21" s="155" t="s">
        <v>146</v>
      </c>
      <c r="F21" s="155"/>
    </row>
  </sheetData>
  <mergeCells count="6">
    <mergeCell ref="E21:F21"/>
    <mergeCell ref="A15:E15"/>
    <mergeCell ref="A3:I3"/>
    <mergeCell ref="A2:I2"/>
    <mergeCell ref="A1:I1"/>
    <mergeCell ref="B18:I18"/>
  </mergeCells>
  <pageMargins left="0.7" right="0.7" top="0.75" bottom="0.75" header="0.3" footer="0.3"/>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2"/>
  <sheetViews>
    <sheetView topLeftCell="A58" workbookViewId="0">
      <selection activeCell="D72" sqref="D72:E72"/>
    </sheetView>
  </sheetViews>
  <sheetFormatPr defaultRowHeight="15" x14ac:dyDescent="0.25"/>
  <cols>
    <col min="1" max="1" width="6.140625" customWidth="1"/>
    <col min="2" max="2" width="48.140625" customWidth="1"/>
    <col min="6" max="6" width="12" customWidth="1"/>
    <col min="8" max="8" width="13.140625" customWidth="1"/>
  </cols>
  <sheetData>
    <row r="1" spans="1:9" x14ac:dyDescent="0.25">
      <c r="A1" s="128" t="s">
        <v>114</v>
      </c>
      <c r="B1" s="128"/>
      <c r="C1" s="128"/>
      <c r="D1" s="128"/>
      <c r="E1" s="128"/>
      <c r="F1" s="128"/>
      <c r="G1" s="128"/>
      <c r="H1" s="128"/>
      <c r="I1" s="128"/>
    </row>
    <row r="2" spans="1:9" x14ac:dyDescent="0.25">
      <c r="A2" s="134" t="s">
        <v>113</v>
      </c>
      <c r="B2" s="134"/>
      <c r="C2" s="134"/>
      <c r="D2" s="134"/>
      <c r="E2" s="134"/>
      <c r="F2" s="134"/>
      <c r="G2" s="134"/>
      <c r="H2" s="134"/>
      <c r="I2" s="134"/>
    </row>
    <row r="3" spans="1:9" x14ac:dyDescent="0.25">
      <c r="A3" s="134" t="s">
        <v>105</v>
      </c>
      <c r="B3" s="134"/>
      <c r="C3" s="134"/>
      <c r="D3" s="134"/>
      <c r="E3" s="134"/>
      <c r="F3" s="134"/>
      <c r="G3" s="134"/>
      <c r="H3" s="134"/>
      <c r="I3" s="134"/>
    </row>
    <row r="4" spans="1:9" ht="36" x14ac:dyDescent="0.25">
      <c r="A4" s="1">
        <v>1</v>
      </c>
      <c r="B4" s="2" t="s">
        <v>1</v>
      </c>
      <c r="C4" s="3" t="s">
        <v>2</v>
      </c>
      <c r="D4" s="3" t="s">
        <v>15</v>
      </c>
      <c r="E4" s="3" t="s">
        <v>4</v>
      </c>
      <c r="F4" s="3" t="s">
        <v>5</v>
      </c>
      <c r="G4" s="3" t="s">
        <v>6</v>
      </c>
      <c r="H4" s="3" t="s">
        <v>7</v>
      </c>
      <c r="I4" s="3" t="s">
        <v>8</v>
      </c>
    </row>
    <row r="5" spans="1:9" x14ac:dyDescent="0.25">
      <c r="A5" s="1">
        <v>1</v>
      </c>
      <c r="B5" s="1">
        <v>2</v>
      </c>
      <c r="C5" s="3">
        <v>3</v>
      </c>
      <c r="D5" s="3">
        <v>4</v>
      </c>
      <c r="E5" s="13">
        <v>5</v>
      </c>
      <c r="F5" s="13" t="s">
        <v>9</v>
      </c>
      <c r="G5" s="13">
        <v>7</v>
      </c>
      <c r="H5" s="13" t="s">
        <v>10</v>
      </c>
      <c r="I5" s="13">
        <v>9</v>
      </c>
    </row>
    <row r="6" spans="1:9" ht="24" x14ac:dyDescent="0.25">
      <c r="A6" s="95">
        <v>1</v>
      </c>
      <c r="B6" s="96" t="s">
        <v>70</v>
      </c>
      <c r="C6" s="95" t="s">
        <v>40</v>
      </c>
      <c r="D6" s="97">
        <v>100</v>
      </c>
      <c r="E6" s="98"/>
      <c r="F6" s="98"/>
      <c r="G6" s="99"/>
      <c r="H6" s="98"/>
      <c r="I6" s="100"/>
    </row>
    <row r="7" spans="1:9" ht="24" x14ac:dyDescent="0.25">
      <c r="A7" s="95">
        <v>2</v>
      </c>
      <c r="B7" s="101" t="s">
        <v>142</v>
      </c>
      <c r="C7" s="95" t="s">
        <v>40</v>
      </c>
      <c r="D7" s="97">
        <v>3</v>
      </c>
      <c r="E7" s="98"/>
      <c r="F7" s="98"/>
      <c r="G7" s="99"/>
      <c r="H7" s="98"/>
      <c r="I7" s="100"/>
    </row>
    <row r="8" spans="1:9" ht="51" customHeight="1" x14ac:dyDescent="0.25">
      <c r="A8" s="95">
        <v>3</v>
      </c>
      <c r="B8" s="101" t="s">
        <v>41</v>
      </c>
      <c r="C8" s="95" t="s">
        <v>40</v>
      </c>
      <c r="D8" s="97">
        <v>1</v>
      </c>
      <c r="E8" s="98"/>
      <c r="F8" s="98"/>
      <c r="G8" s="99"/>
      <c r="H8" s="98"/>
      <c r="I8" s="100"/>
    </row>
    <row r="9" spans="1:9" ht="36.75" customHeight="1" x14ac:dyDescent="0.25">
      <c r="A9" s="95">
        <v>4</v>
      </c>
      <c r="B9" s="101" t="s">
        <v>81</v>
      </c>
      <c r="C9" s="95" t="s">
        <v>40</v>
      </c>
      <c r="D9" s="97">
        <v>1</v>
      </c>
      <c r="E9" s="98"/>
      <c r="F9" s="98"/>
      <c r="G9" s="99"/>
      <c r="H9" s="98"/>
      <c r="I9" s="100"/>
    </row>
    <row r="10" spans="1:9" ht="46.5" customHeight="1" x14ac:dyDescent="0.25">
      <c r="A10" s="102">
        <v>5</v>
      </c>
      <c r="B10" s="101" t="s">
        <v>82</v>
      </c>
      <c r="C10" s="95" t="s">
        <v>40</v>
      </c>
      <c r="D10" s="97">
        <v>30</v>
      </c>
      <c r="E10" s="98"/>
      <c r="F10" s="98"/>
      <c r="G10" s="99"/>
      <c r="H10" s="98"/>
      <c r="I10" s="100"/>
    </row>
    <row r="11" spans="1:9" ht="24" x14ac:dyDescent="0.25">
      <c r="A11" s="95">
        <v>6</v>
      </c>
      <c r="B11" s="101" t="s">
        <v>42</v>
      </c>
      <c r="C11" s="95" t="s">
        <v>40</v>
      </c>
      <c r="D11" s="97">
        <v>5</v>
      </c>
      <c r="E11" s="98"/>
      <c r="F11" s="98"/>
      <c r="G11" s="99"/>
      <c r="H11" s="98"/>
      <c r="I11" s="100"/>
    </row>
    <row r="12" spans="1:9" x14ac:dyDescent="0.25">
      <c r="A12" s="95">
        <v>7</v>
      </c>
      <c r="B12" s="101" t="s">
        <v>43</v>
      </c>
      <c r="C12" s="95" t="s">
        <v>40</v>
      </c>
      <c r="D12" s="97">
        <v>30</v>
      </c>
      <c r="E12" s="98"/>
      <c r="F12" s="98"/>
      <c r="G12" s="99"/>
      <c r="H12" s="98"/>
      <c r="I12" s="100"/>
    </row>
    <row r="13" spans="1:9" ht="59.25" customHeight="1" x14ac:dyDescent="0.25">
      <c r="A13" s="95">
        <v>8</v>
      </c>
      <c r="B13" s="101" t="s">
        <v>143</v>
      </c>
      <c r="C13" s="95" t="s">
        <v>40</v>
      </c>
      <c r="D13" s="103">
        <v>4000</v>
      </c>
      <c r="E13" s="98"/>
      <c r="F13" s="98"/>
      <c r="G13" s="99"/>
      <c r="H13" s="98"/>
      <c r="I13" s="100"/>
    </row>
    <row r="14" spans="1:9" ht="48" customHeight="1" x14ac:dyDescent="0.25">
      <c r="A14" s="95">
        <v>9</v>
      </c>
      <c r="B14" s="96" t="s">
        <v>83</v>
      </c>
      <c r="C14" s="95" t="s">
        <v>40</v>
      </c>
      <c r="D14" s="97">
        <v>50</v>
      </c>
      <c r="E14" s="98"/>
      <c r="F14" s="98"/>
      <c r="G14" s="99"/>
      <c r="H14" s="98"/>
      <c r="I14" s="100"/>
    </row>
    <row r="15" spans="1:9" ht="47.25" customHeight="1" x14ac:dyDescent="0.25">
      <c r="A15" s="95">
        <v>10</v>
      </c>
      <c r="B15" s="96" t="s">
        <v>84</v>
      </c>
      <c r="C15" s="95" t="s">
        <v>40</v>
      </c>
      <c r="D15" s="97">
        <v>50</v>
      </c>
      <c r="E15" s="98"/>
      <c r="F15" s="98"/>
      <c r="G15" s="99"/>
      <c r="H15" s="98"/>
      <c r="I15" s="100"/>
    </row>
    <row r="16" spans="1:9" ht="50.25" customHeight="1" x14ac:dyDescent="0.25">
      <c r="A16" s="95">
        <v>11</v>
      </c>
      <c r="B16" s="101" t="s">
        <v>85</v>
      </c>
      <c r="C16" s="95" t="s">
        <v>40</v>
      </c>
      <c r="D16" s="97">
        <v>150</v>
      </c>
      <c r="E16" s="98"/>
      <c r="F16" s="98"/>
      <c r="G16" s="99"/>
      <c r="H16" s="98"/>
      <c r="I16" s="100"/>
    </row>
    <row r="17" spans="1:9" ht="60" x14ac:dyDescent="0.25">
      <c r="A17" s="95">
        <v>12</v>
      </c>
      <c r="B17" s="101" t="s">
        <v>86</v>
      </c>
      <c r="C17" s="95" t="s">
        <v>40</v>
      </c>
      <c r="D17" s="97">
        <v>50</v>
      </c>
      <c r="E17" s="98"/>
      <c r="F17" s="98"/>
      <c r="G17" s="99"/>
      <c r="H17" s="98"/>
      <c r="I17" s="100"/>
    </row>
    <row r="18" spans="1:9" ht="72" x14ac:dyDescent="0.25">
      <c r="A18" s="95">
        <v>13</v>
      </c>
      <c r="B18" s="101" t="s">
        <v>87</v>
      </c>
      <c r="C18" s="95" t="s">
        <v>40</v>
      </c>
      <c r="D18" s="97">
        <v>10</v>
      </c>
      <c r="E18" s="98"/>
      <c r="F18" s="98"/>
      <c r="G18" s="99"/>
      <c r="H18" s="98"/>
      <c r="I18" s="100"/>
    </row>
    <row r="19" spans="1:9" ht="48" x14ac:dyDescent="0.25">
      <c r="A19" s="95">
        <v>14</v>
      </c>
      <c r="B19" s="101" t="s">
        <v>106</v>
      </c>
      <c r="C19" s="95" t="s">
        <v>44</v>
      </c>
      <c r="D19" s="103">
        <v>60</v>
      </c>
      <c r="E19" s="98"/>
      <c r="F19" s="98"/>
      <c r="G19" s="99"/>
      <c r="H19" s="98"/>
      <c r="I19" s="100"/>
    </row>
    <row r="20" spans="1:9" ht="24" x14ac:dyDescent="0.25">
      <c r="A20" s="95">
        <v>15</v>
      </c>
      <c r="B20" s="101" t="s">
        <v>45</v>
      </c>
      <c r="C20" s="95" t="s">
        <v>40</v>
      </c>
      <c r="D20" s="97">
        <v>50</v>
      </c>
      <c r="E20" s="98"/>
      <c r="F20" s="98"/>
      <c r="G20" s="99"/>
      <c r="H20" s="98"/>
      <c r="I20" s="100"/>
    </row>
    <row r="21" spans="1:9" ht="24" x14ac:dyDescent="0.25">
      <c r="A21" s="95">
        <v>16</v>
      </c>
      <c r="B21" s="101" t="s">
        <v>71</v>
      </c>
      <c r="C21" s="95" t="s">
        <v>40</v>
      </c>
      <c r="D21" s="97">
        <v>50</v>
      </c>
      <c r="E21" s="98"/>
      <c r="F21" s="98"/>
      <c r="G21" s="99"/>
      <c r="H21" s="98"/>
      <c r="I21" s="100"/>
    </row>
    <row r="22" spans="1:9" ht="24" x14ac:dyDescent="0.25">
      <c r="A22" s="95">
        <v>17</v>
      </c>
      <c r="B22" s="101" t="s">
        <v>72</v>
      </c>
      <c r="C22" s="95" t="s">
        <v>40</v>
      </c>
      <c r="D22" s="97">
        <v>50</v>
      </c>
      <c r="E22" s="98"/>
      <c r="F22" s="98"/>
      <c r="G22" s="99"/>
      <c r="H22" s="98"/>
      <c r="I22" s="100"/>
    </row>
    <row r="23" spans="1:9" ht="24" x14ac:dyDescent="0.25">
      <c r="A23" s="95">
        <v>18</v>
      </c>
      <c r="B23" s="101" t="s">
        <v>73</v>
      </c>
      <c r="C23" s="95" t="s">
        <v>40</v>
      </c>
      <c r="D23" s="97">
        <v>50</v>
      </c>
      <c r="E23" s="98"/>
      <c r="F23" s="98"/>
      <c r="G23" s="99"/>
      <c r="H23" s="98"/>
      <c r="I23" s="100"/>
    </row>
    <row r="24" spans="1:9" ht="24" x14ac:dyDescent="0.25">
      <c r="A24" s="95">
        <v>19</v>
      </c>
      <c r="B24" s="101" t="s">
        <v>46</v>
      </c>
      <c r="C24" s="95" t="s">
        <v>40</v>
      </c>
      <c r="D24" s="97">
        <v>10</v>
      </c>
      <c r="E24" s="98"/>
      <c r="F24" s="98"/>
      <c r="G24" s="99"/>
      <c r="H24" s="98"/>
      <c r="I24" s="100"/>
    </row>
    <row r="25" spans="1:9" ht="36" x14ac:dyDescent="0.25">
      <c r="A25" s="95">
        <v>20</v>
      </c>
      <c r="B25" s="101" t="s">
        <v>88</v>
      </c>
      <c r="C25" s="95" t="s">
        <v>40</v>
      </c>
      <c r="D25" s="97">
        <v>60</v>
      </c>
      <c r="E25" s="98"/>
      <c r="F25" s="98"/>
      <c r="G25" s="99"/>
      <c r="H25" s="98"/>
      <c r="I25" s="100"/>
    </row>
    <row r="26" spans="1:9" x14ac:dyDescent="0.25">
      <c r="A26" s="95">
        <v>21</v>
      </c>
      <c r="B26" s="104" t="s">
        <v>47</v>
      </c>
      <c r="C26" s="95" t="s">
        <v>40</v>
      </c>
      <c r="D26" s="97">
        <v>4</v>
      </c>
      <c r="E26" s="98"/>
      <c r="F26" s="98"/>
      <c r="G26" s="99"/>
      <c r="H26" s="98"/>
      <c r="I26" s="100"/>
    </row>
    <row r="27" spans="1:9" ht="27.75" customHeight="1" x14ac:dyDescent="0.25">
      <c r="A27" s="95">
        <v>22</v>
      </c>
      <c r="B27" s="101" t="s">
        <v>107</v>
      </c>
      <c r="C27" s="95" t="s">
        <v>44</v>
      </c>
      <c r="D27" s="103">
        <v>100</v>
      </c>
      <c r="E27" s="98"/>
      <c r="F27" s="98"/>
      <c r="G27" s="99"/>
      <c r="H27" s="98"/>
      <c r="I27" s="100"/>
    </row>
    <row r="28" spans="1:9" ht="60" x14ac:dyDescent="0.25">
      <c r="A28" s="95">
        <v>23</v>
      </c>
      <c r="B28" s="96" t="s">
        <v>48</v>
      </c>
      <c r="C28" s="95" t="s">
        <v>40</v>
      </c>
      <c r="D28" s="97">
        <v>5</v>
      </c>
      <c r="E28" s="98"/>
      <c r="F28" s="98"/>
      <c r="G28" s="99"/>
      <c r="H28" s="98"/>
      <c r="I28" s="100"/>
    </row>
    <row r="29" spans="1:9" ht="48" x14ac:dyDescent="0.25">
      <c r="A29" s="95">
        <v>24</v>
      </c>
      <c r="B29" s="101" t="s">
        <v>89</v>
      </c>
      <c r="C29" s="95" t="s">
        <v>40</v>
      </c>
      <c r="D29" s="97">
        <v>3</v>
      </c>
      <c r="E29" s="98"/>
      <c r="F29" s="98"/>
      <c r="G29" s="99"/>
      <c r="H29" s="98"/>
      <c r="I29" s="100"/>
    </row>
    <row r="30" spans="1:9" ht="48" x14ac:dyDescent="0.25">
      <c r="A30" s="95">
        <v>25</v>
      </c>
      <c r="B30" s="101" t="s">
        <v>49</v>
      </c>
      <c r="C30" s="95" t="s">
        <v>40</v>
      </c>
      <c r="D30" s="97">
        <v>5</v>
      </c>
      <c r="E30" s="98"/>
      <c r="F30" s="98"/>
      <c r="G30" s="99"/>
      <c r="H30" s="98"/>
      <c r="I30" s="100"/>
    </row>
    <row r="31" spans="1:9" ht="60" x14ac:dyDescent="0.25">
      <c r="A31" s="95">
        <v>26</v>
      </c>
      <c r="B31" s="101" t="s">
        <v>90</v>
      </c>
      <c r="C31" s="95" t="s">
        <v>40</v>
      </c>
      <c r="D31" s="97">
        <v>10</v>
      </c>
      <c r="E31" s="98"/>
      <c r="F31" s="98"/>
      <c r="G31" s="99"/>
      <c r="H31" s="98"/>
      <c r="I31" s="100"/>
    </row>
    <row r="32" spans="1:9" ht="24" x14ac:dyDescent="0.25">
      <c r="A32" s="95">
        <v>27</v>
      </c>
      <c r="B32" s="101" t="s">
        <v>74</v>
      </c>
      <c r="C32" s="95" t="s">
        <v>40</v>
      </c>
      <c r="D32" s="97">
        <v>10</v>
      </c>
      <c r="E32" s="98"/>
      <c r="F32" s="98"/>
      <c r="G32" s="99"/>
      <c r="H32" s="98"/>
      <c r="I32" s="100"/>
    </row>
    <row r="33" spans="1:9" x14ac:dyDescent="0.25">
      <c r="A33" s="105">
        <v>28</v>
      </c>
      <c r="B33" s="106" t="s">
        <v>50</v>
      </c>
      <c r="C33" s="105" t="s">
        <v>40</v>
      </c>
      <c r="D33" s="107">
        <v>20</v>
      </c>
      <c r="E33" s="108"/>
      <c r="F33" s="108"/>
      <c r="G33" s="109"/>
      <c r="H33" s="108"/>
      <c r="I33" s="110"/>
    </row>
    <row r="34" spans="1:9" ht="24" x14ac:dyDescent="0.25">
      <c r="A34" s="111">
        <v>29</v>
      </c>
      <c r="B34" s="61" t="s">
        <v>51</v>
      </c>
      <c r="C34" s="111" t="s">
        <v>40</v>
      </c>
      <c r="D34" s="111">
        <v>30</v>
      </c>
      <c r="E34" s="98"/>
      <c r="F34" s="98"/>
      <c r="G34" s="99"/>
      <c r="H34" s="98"/>
      <c r="I34" s="100"/>
    </row>
    <row r="35" spans="1:9" ht="132" x14ac:dyDescent="0.25">
      <c r="A35" s="112">
        <v>30</v>
      </c>
      <c r="B35" s="113" t="s">
        <v>75</v>
      </c>
      <c r="C35" s="112" t="s">
        <v>44</v>
      </c>
      <c r="D35" s="114">
        <v>100</v>
      </c>
      <c r="E35" s="115"/>
      <c r="F35" s="115"/>
      <c r="G35" s="116"/>
      <c r="H35" s="115"/>
      <c r="I35" s="117"/>
    </row>
    <row r="36" spans="1:9" ht="36" x14ac:dyDescent="0.25">
      <c r="A36" s="95">
        <v>31</v>
      </c>
      <c r="B36" s="101" t="s">
        <v>52</v>
      </c>
      <c r="C36" s="95" t="s">
        <v>40</v>
      </c>
      <c r="D36" s="97">
        <v>100</v>
      </c>
      <c r="E36" s="98"/>
      <c r="F36" s="98"/>
      <c r="G36" s="99"/>
      <c r="H36" s="98"/>
      <c r="I36" s="100"/>
    </row>
    <row r="37" spans="1:9" ht="36" x14ac:dyDescent="0.25">
      <c r="A37" s="95">
        <v>32</v>
      </c>
      <c r="B37" s="101" t="s">
        <v>53</v>
      </c>
      <c r="C37" s="95" t="s">
        <v>40</v>
      </c>
      <c r="D37" s="97">
        <v>100</v>
      </c>
      <c r="E37" s="98"/>
      <c r="F37" s="98"/>
      <c r="G37" s="99"/>
      <c r="H37" s="98"/>
      <c r="I37" s="100"/>
    </row>
    <row r="38" spans="1:9" ht="36" x14ac:dyDescent="0.25">
      <c r="A38" s="95">
        <v>33</v>
      </c>
      <c r="B38" s="101" t="s">
        <v>54</v>
      </c>
      <c r="C38" s="95" t="s">
        <v>40</v>
      </c>
      <c r="D38" s="97">
        <v>100</v>
      </c>
      <c r="E38" s="98"/>
      <c r="F38" s="98"/>
      <c r="G38" s="99"/>
      <c r="H38" s="98"/>
      <c r="I38" s="100"/>
    </row>
    <row r="39" spans="1:9" ht="36" x14ac:dyDescent="0.25">
      <c r="A39" s="95">
        <v>34</v>
      </c>
      <c r="B39" s="101" t="s">
        <v>55</v>
      </c>
      <c r="C39" s="95" t="s">
        <v>40</v>
      </c>
      <c r="D39" s="97">
        <v>70</v>
      </c>
      <c r="E39" s="98"/>
      <c r="F39" s="98"/>
      <c r="G39" s="99"/>
      <c r="H39" s="98"/>
      <c r="I39" s="100"/>
    </row>
    <row r="40" spans="1:9" ht="24" x14ac:dyDescent="0.25">
      <c r="A40" s="95">
        <v>35</v>
      </c>
      <c r="B40" s="101" t="s">
        <v>76</v>
      </c>
      <c r="C40" s="95" t="s">
        <v>40</v>
      </c>
      <c r="D40" s="97">
        <v>10</v>
      </c>
      <c r="E40" s="98"/>
      <c r="F40" s="98"/>
      <c r="G40" s="99"/>
      <c r="H40" s="98"/>
      <c r="I40" s="100"/>
    </row>
    <row r="41" spans="1:9" x14ac:dyDescent="0.25">
      <c r="A41" s="95">
        <v>36</v>
      </c>
      <c r="B41" s="96" t="s">
        <v>91</v>
      </c>
      <c r="C41" s="95" t="s">
        <v>40</v>
      </c>
      <c r="D41" s="97">
        <v>4</v>
      </c>
      <c r="E41" s="98"/>
      <c r="F41" s="98"/>
      <c r="G41" s="99"/>
      <c r="H41" s="98"/>
      <c r="I41" s="100"/>
    </row>
    <row r="42" spans="1:9" ht="48" x14ac:dyDescent="0.25">
      <c r="A42" s="95">
        <v>37</v>
      </c>
      <c r="B42" s="101" t="s">
        <v>77</v>
      </c>
      <c r="C42" s="95" t="s">
        <v>40</v>
      </c>
      <c r="D42" s="103">
        <v>100</v>
      </c>
      <c r="E42" s="98"/>
      <c r="F42" s="98"/>
      <c r="G42" s="99"/>
      <c r="H42" s="98"/>
      <c r="I42" s="100"/>
    </row>
    <row r="43" spans="1:9" ht="132" x14ac:dyDescent="0.25">
      <c r="A43" s="95">
        <v>38</v>
      </c>
      <c r="B43" s="101" t="s">
        <v>92</v>
      </c>
      <c r="C43" s="95" t="s">
        <v>40</v>
      </c>
      <c r="D43" s="97">
        <v>2</v>
      </c>
      <c r="E43" s="98"/>
      <c r="F43" s="98"/>
      <c r="G43" s="99"/>
      <c r="H43" s="98"/>
      <c r="I43" s="100"/>
    </row>
    <row r="44" spans="1:9" ht="36" x14ac:dyDescent="0.25">
      <c r="A44" s="95">
        <v>39</v>
      </c>
      <c r="B44" s="101" t="s">
        <v>93</v>
      </c>
      <c r="C44" s="95" t="s">
        <v>44</v>
      </c>
      <c r="D44" s="97">
        <v>5</v>
      </c>
      <c r="E44" s="98"/>
      <c r="F44" s="98"/>
      <c r="G44" s="99"/>
      <c r="H44" s="98"/>
      <c r="I44" s="100"/>
    </row>
    <row r="45" spans="1:9" ht="24" x14ac:dyDescent="0.25">
      <c r="A45" s="95">
        <v>40</v>
      </c>
      <c r="B45" s="101" t="s">
        <v>56</v>
      </c>
      <c r="C45" s="95" t="s">
        <v>40</v>
      </c>
      <c r="D45" s="97">
        <v>50</v>
      </c>
      <c r="E45" s="98"/>
      <c r="F45" s="98"/>
      <c r="G45" s="99"/>
      <c r="H45" s="98"/>
      <c r="I45" s="100"/>
    </row>
    <row r="46" spans="1:9" ht="36" x14ac:dyDescent="0.25">
      <c r="A46" s="95">
        <v>41</v>
      </c>
      <c r="B46" s="101" t="s">
        <v>57</v>
      </c>
      <c r="C46" s="95" t="s">
        <v>40</v>
      </c>
      <c r="D46" s="97">
        <v>100</v>
      </c>
      <c r="E46" s="98"/>
      <c r="F46" s="98"/>
      <c r="G46" s="99"/>
      <c r="H46" s="98"/>
      <c r="I46" s="100"/>
    </row>
    <row r="47" spans="1:9" ht="24" x14ac:dyDescent="0.25">
      <c r="A47" s="95">
        <v>42</v>
      </c>
      <c r="B47" s="101" t="s">
        <v>94</v>
      </c>
      <c r="C47" s="95" t="s">
        <v>40</v>
      </c>
      <c r="D47" s="97">
        <v>5</v>
      </c>
      <c r="E47" s="98"/>
      <c r="F47" s="98"/>
      <c r="G47" s="99"/>
      <c r="H47" s="98"/>
      <c r="I47" s="100"/>
    </row>
    <row r="48" spans="1:9" ht="24" x14ac:dyDescent="0.25">
      <c r="A48" s="95">
        <v>43</v>
      </c>
      <c r="B48" s="101" t="s">
        <v>95</v>
      </c>
      <c r="C48" s="95" t="s">
        <v>40</v>
      </c>
      <c r="D48" s="97">
        <v>5</v>
      </c>
      <c r="E48" s="98"/>
      <c r="F48" s="98"/>
      <c r="G48" s="99"/>
      <c r="H48" s="98"/>
      <c r="I48" s="100"/>
    </row>
    <row r="49" spans="1:9" ht="24" x14ac:dyDescent="0.25">
      <c r="A49" s="95">
        <v>44</v>
      </c>
      <c r="B49" s="101" t="s">
        <v>96</v>
      </c>
      <c r="C49" s="95" t="s">
        <v>40</v>
      </c>
      <c r="D49" s="97">
        <v>5</v>
      </c>
      <c r="E49" s="98"/>
      <c r="F49" s="98"/>
      <c r="G49" s="99"/>
      <c r="H49" s="98"/>
      <c r="I49" s="100"/>
    </row>
    <row r="50" spans="1:9" ht="27" customHeight="1" x14ac:dyDescent="0.25">
      <c r="A50" s="95">
        <v>45</v>
      </c>
      <c r="B50" s="96" t="s">
        <v>97</v>
      </c>
      <c r="C50" s="95" t="s">
        <v>40</v>
      </c>
      <c r="D50" s="97">
        <v>5</v>
      </c>
      <c r="E50" s="98"/>
      <c r="F50" s="98"/>
      <c r="G50" s="99"/>
      <c r="H50" s="98"/>
      <c r="I50" s="100"/>
    </row>
    <row r="51" spans="1:9" ht="150" customHeight="1" x14ac:dyDescent="0.25">
      <c r="A51" s="95">
        <v>46</v>
      </c>
      <c r="B51" s="96" t="s">
        <v>78</v>
      </c>
      <c r="C51" s="95" t="s">
        <v>40</v>
      </c>
      <c r="D51" s="97">
        <v>2</v>
      </c>
      <c r="E51" s="98"/>
      <c r="F51" s="98"/>
      <c r="G51" s="99"/>
      <c r="H51" s="98"/>
      <c r="I51" s="100"/>
    </row>
    <row r="52" spans="1:9" ht="24" x14ac:dyDescent="0.25">
      <c r="A52" s="95">
        <v>47</v>
      </c>
      <c r="B52" s="96" t="s">
        <v>79</v>
      </c>
      <c r="C52" s="95" t="s">
        <v>40</v>
      </c>
      <c r="D52" s="97">
        <v>1</v>
      </c>
      <c r="E52" s="98"/>
      <c r="F52" s="98"/>
      <c r="G52" s="99"/>
      <c r="H52" s="98"/>
      <c r="I52" s="100"/>
    </row>
    <row r="53" spans="1:9" ht="36" x14ac:dyDescent="0.25">
      <c r="A53" s="95">
        <v>48</v>
      </c>
      <c r="B53" s="101" t="s">
        <v>98</v>
      </c>
      <c r="C53" s="95" t="s">
        <v>40</v>
      </c>
      <c r="D53" s="97">
        <v>1</v>
      </c>
      <c r="E53" s="98"/>
      <c r="F53" s="98"/>
      <c r="G53" s="99"/>
      <c r="H53" s="98"/>
      <c r="I53" s="100"/>
    </row>
    <row r="54" spans="1:9" ht="96" x14ac:dyDescent="0.25">
      <c r="A54" s="95">
        <v>49</v>
      </c>
      <c r="B54" s="101" t="s">
        <v>99</v>
      </c>
      <c r="C54" s="118" t="s">
        <v>40</v>
      </c>
      <c r="D54" s="119">
        <v>10</v>
      </c>
      <c r="E54" s="98"/>
      <c r="F54" s="98"/>
      <c r="G54" s="99"/>
      <c r="H54" s="98"/>
      <c r="I54" s="100"/>
    </row>
    <row r="55" spans="1:9" ht="72" x14ac:dyDescent="0.25">
      <c r="A55" s="118">
        <v>50</v>
      </c>
      <c r="B55" s="101" t="s">
        <v>58</v>
      </c>
      <c r="C55" s="118" t="s">
        <v>44</v>
      </c>
      <c r="D55" s="119">
        <v>50</v>
      </c>
      <c r="E55" s="98"/>
      <c r="F55" s="98"/>
      <c r="G55" s="99"/>
      <c r="H55" s="98"/>
      <c r="I55" s="100"/>
    </row>
    <row r="56" spans="1:9" ht="36" x14ac:dyDescent="0.25">
      <c r="A56" s="95">
        <v>51</v>
      </c>
      <c r="B56" s="101" t="s">
        <v>59</v>
      </c>
      <c r="C56" s="95" t="s">
        <v>40</v>
      </c>
      <c r="D56" s="97">
        <v>2</v>
      </c>
      <c r="E56" s="98"/>
      <c r="F56" s="98"/>
      <c r="G56" s="99"/>
      <c r="H56" s="98"/>
      <c r="I56" s="100"/>
    </row>
    <row r="57" spans="1:9" ht="72" x14ac:dyDescent="0.25">
      <c r="A57" s="105">
        <v>52</v>
      </c>
      <c r="B57" s="120" t="s">
        <v>60</v>
      </c>
      <c r="C57" s="105" t="s">
        <v>40</v>
      </c>
      <c r="D57" s="107">
        <v>2</v>
      </c>
      <c r="E57" s="108"/>
      <c r="F57" s="98"/>
      <c r="G57" s="99"/>
      <c r="H57" s="98"/>
      <c r="I57" s="110"/>
    </row>
    <row r="58" spans="1:9" ht="24" x14ac:dyDescent="0.25">
      <c r="A58" s="100">
        <v>53</v>
      </c>
      <c r="B58" s="61" t="s">
        <v>100</v>
      </c>
      <c r="C58" s="111" t="s">
        <v>80</v>
      </c>
      <c r="D58" s="111">
        <v>4</v>
      </c>
      <c r="E58" s="98"/>
      <c r="F58" s="98"/>
      <c r="G58" s="99"/>
      <c r="H58" s="98"/>
      <c r="I58" s="100"/>
    </row>
    <row r="59" spans="1:9" x14ac:dyDescent="0.25">
      <c r="A59" s="66">
        <v>54</v>
      </c>
      <c r="B59" s="61" t="s">
        <v>101</v>
      </c>
      <c r="C59" s="121" t="s">
        <v>26</v>
      </c>
      <c r="D59" s="121">
        <v>20</v>
      </c>
      <c r="E59" s="122"/>
      <c r="F59" s="98"/>
      <c r="G59" s="99"/>
      <c r="H59" s="98"/>
      <c r="I59" s="66"/>
    </row>
    <row r="60" spans="1:9" x14ac:dyDescent="0.25">
      <c r="A60" s="150"/>
      <c r="B60" s="150"/>
      <c r="C60" s="150"/>
      <c r="D60" s="150"/>
      <c r="E60" s="84"/>
      <c r="F60" s="122">
        <f>SUM(F6:F59)</f>
        <v>0</v>
      </c>
      <c r="G60" s="84"/>
      <c r="H60" s="123">
        <f>SUM(H6:H59)</f>
        <v>0</v>
      </c>
      <c r="I60" s="84"/>
    </row>
    <row r="61" spans="1:9" x14ac:dyDescent="0.25">
      <c r="B61" s="34"/>
    </row>
    <row r="62" spans="1:9" x14ac:dyDescent="0.25">
      <c r="B62" s="124" t="s">
        <v>136</v>
      </c>
      <c r="C62" s="86"/>
      <c r="D62" s="86"/>
      <c r="E62" s="86"/>
      <c r="F62" s="86"/>
      <c r="G62" s="86"/>
      <c r="H62" s="86"/>
      <c r="I62" s="86"/>
    </row>
    <row r="63" spans="1:9" x14ac:dyDescent="0.25">
      <c r="B63" s="142" t="s">
        <v>138</v>
      </c>
      <c r="C63" s="142"/>
      <c r="D63" s="142"/>
      <c r="E63" s="86"/>
      <c r="F63" s="86"/>
      <c r="G63" s="86"/>
      <c r="H63" s="86"/>
      <c r="I63" s="86"/>
    </row>
    <row r="64" spans="1:9" x14ac:dyDescent="0.25">
      <c r="B64" s="87" t="s">
        <v>68</v>
      </c>
      <c r="C64" s="86"/>
      <c r="D64" s="86"/>
      <c r="E64" s="86"/>
      <c r="F64" s="86"/>
      <c r="G64" s="86"/>
      <c r="H64" s="86"/>
      <c r="I64" s="86"/>
    </row>
    <row r="65" spans="2:13" x14ac:dyDescent="0.25">
      <c r="B65" s="89" t="s">
        <v>61</v>
      </c>
      <c r="C65" s="86"/>
      <c r="D65" s="86"/>
      <c r="E65" s="86"/>
      <c r="F65" s="86"/>
      <c r="G65" s="86"/>
      <c r="H65" s="86"/>
      <c r="I65" s="86"/>
    </row>
    <row r="66" spans="2:13" ht="30" customHeight="1" x14ac:dyDescent="0.25">
      <c r="B66" s="149" t="s">
        <v>62</v>
      </c>
      <c r="C66" s="149"/>
      <c r="D66" s="149"/>
      <c r="E66" s="149"/>
      <c r="F66" s="149"/>
      <c r="G66" s="149"/>
      <c r="H66" s="149"/>
      <c r="I66" s="149"/>
      <c r="M66" s="126"/>
    </row>
    <row r="67" spans="2:13" x14ac:dyDescent="0.25">
      <c r="B67" s="86"/>
      <c r="C67" s="86"/>
      <c r="D67" s="86"/>
      <c r="E67" s="86"/>
      <c r="F67" s="86"/>
      <c r="G67" s="86"/>
      <c r="H67" s="86"/>
      <c r="I67" s="86"/>
    </row>
    <row r="68" spans="2:13" x14ac:dyDescent="0.25">
      <c r="B68" s="125" t="s">
        <v>69</v>
      </c>
      <c r="C68" s="86"/>
      <c r="D68" s="86"/>
      <c r="E68" s="86"/>
      <c r="F68" s="86"/>
      <c r="G68" s="86"/>
      <c r="H68" s="86"/>
      <c r="I68" s="86"/>
    </row>
    <row r="69" spans="2:13" ht="27.75" customHeight="1" x14ac:dyDescent="0.25">
      <c r="B69" s="141" t="s">
        <v>140</v>
      </c>
      <c r="C69" s="141"/>
      <c r="D69" s="141"/>
      <c r="E69" s="141"/>
      <c r="F69" s="141"/>
      <c r="G69" s="141"/>
      <c r="H69" s="141"/>
      <c r="I69" s="141"/>
    </row>
    <row r="72" spans="2:13" ht="114" customHeight="1" x14ac:dyDescent="0.25">
      <c r="D72" s="155" t="s">
        <v>146</v>
      </c>
      <c r="E72" s="155"/>
    </row>
  </sheetData>
  <mergeCells count="8">
    <mergeCell ref="A1:I1"/>
    <mergeCell ref="B63:D63"/>
    <mergeCell ref="D72:E72"/>
    <mergeCell ref="B66:I66"/>
    <mergeCell ref="B69:I69"/>
    <mergeCell ref="A3:I3"/>
    <mergeCell ref="A60:D60"/>
    <mergeCell ref="A2:I2"/>
  </mergeCells>
  <pageMargins left="0.7" right="0.7" top="0.75" bottom="0.75" header="0.3" footer="0.3"/>
  <pageSetup paperSize="9" scale="8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3"/>
  <sheetViews>
    <sheetView tabSelected="1" workbookViewId="0">
      <selection activeCell="E13" sqref="E13:F13"/>
    </sheetView>
  </sheetViews>
  <sheetFormatPr defaultRowHeight="15" x14ac:dyDescent="0.25"/>
  <cols>
    <col min="1" max="1" width="5.85546875" customWidth="1"/>
    <col min="2" max="2" width="28.42578125" customWidth="1"/>
    <col min="6" max="6" width="10.7109375" bestFit="1" customWidth="1"/>
    <col min="8" max="8" width="10.7109375" bestFit="1" customWidth="1"/>
  </cols>
  <sheetData>
    <row r="2" spans="1:9" x14ac:dyDescent="0.25">
      <c r="A2" s="128" t="s">
        <v>114</v>
      </c>
      <c r="B2" s="128"/>
      <c r="C2" s="128"/>
      <c r="D2" s="128"/>
      <c r="E2" s="128"/>
      <c r="F2" s="128"/>
      <c r="G2" s="128"/>
      <c r="H2" s="128"/>
      <c r="I2" s="128"/>
    </row>
    <row r="3" spans="1:9" x14ac:dyDescent="0.25">
      <c r="A3" s="134" t="s">
        <v>113</v>
      </c>
      <c r="B3" s="134"/>
      <c r="C3" s="134"/>
      <c r="D3" s="134"/>
      <c r="E3" s="134"/>
      <c r="F3" s="134"/>
      <c r="G3" s="134"/>
      <c r="H3" s="134"/>
      <c r="I3" s="134"/>
    </row>
    <row r="4" spans="1:9" x14ac:dyDescent="0.25">
      <c r="A4" s="151" t="s">
        <v>108</v>
      </c>
      <c r="B4" s="151"/>
      <c r="C4" s="151"/>
      <c r="D4" s="151"/>
      <c r="E4" s="151"/>
      <c r="F4" s="151"/>
      <c r="G4" s="151"/>
      <c r="H4" s="151"/>
      <c r="I4" s="151"/>
    </row>
    <row r="5" spans="1:9" ht="36" x14ac:dyDescent="0.25">
      <c r="A5" s="1">
        <v>1</v>
      </c>
      <c r="B5" s="2" t="s">
        <v>1</v>
      </c>
      <c r="C5" s="3" t="s">
        <v>2</v>
      </c>
      <c r="D5" s="3" t="s">
        <v>15</v>
      </c>
      <c r="E5" s="3" t="s">
        <v>4</v>
      </c>
      <c r="F5" s="3" t="s">
        <v>5</v>
      </c>
      <c r="G5" s="3" t="s">
        <v>6</v>
      </c>
      <c r="H5" s="3" t="s">
        <v>7</v>
      </c>
      <c r="I5" s="3" t="s">
        <v>8</v>
      </c>
    </row>
    <row r="6" spans="1:9" x14ac:dyDescent="0.25">
      <c r="A6" s="1">
        <v>1</v>
      </c>
      <c r="B6" s="1">
        <v>2</v>
      </c>
      <c r="C6" s="3">
        <v>3</v>
      </c>
      <c r="D6" s="3">
        <v>4</v>
      </c>
      <c r="E6" s="3">
        <v>5</v>
      </c>
      <c r="F6" s="3" t="s">
        <v>9</v>
      </c>
      <c r="G6" s="3">
        <v>7</v>
      </c>
      <c r="H6" s="3" t="s">
        <v>10</v>
      </c>
      <c r="I6" s="3">
        <v>9</v>
      </c>
    </row>
    <row r="7" spans="1:9" x14ac:dyDescent="0.25">
      <c r="A7" s="1">
        <v>1</v>
      </c>
      <c r="B7" s="2" t="s">
        <v>144</v>
      </c>
      <c r="C7" s="3" t="s">
        <v>145</v>
      </c>
      <c r="D7" s="3">
        <v>500</v>
      </c>
      <c r="E7" s="4"/>
      <c r="F7" s="4"/>
      <c r="G7" s="15"/>
      <c r="H7" s="6"/>
      <c r="I7" s="7"/>
    </row>
    <row r="8" spans="1:9" ht="24" x14ac:dyDescent="0.25">
      <c r="A8" s="1">
        <v>2</v>
      </c>
      <c r="B8" s="2" t="s">
        <v>103</v>
      </c>
      <c r="C8" s="3" t="s">
        <v>11</v>
      </c>
      <c r="D8" s="3">
        <v>30</v>
      </c>
      <c r="E8" s="4"/>
      <c r="F8" s="4"/>
      <c r="G8" s="15"/>
      <c r="H8" s="6"/>
      <c r="I8" s="7"/>
    </row>
    <row r="9" spans="1:9" ht="24" x14ac:dyDescent="0.25">
      <c r="A9" s="12">
        <v>3</v>
      </c>
      <c r="B9" s="59" t="s">
        <v>104</v>
      </c>
      <c r="C9" s="13" t="s">
        <v>11</v>
      </c>
      <c r="D9" s="13">
        <v>200</v>
      </c>
      <c r="E9" s="45"/>
      <c r="F9" s="45"/>
      <c r="G9" s="46"/>
      <c r="H9" s="47"/>
      <c r="I9" s="14"/>
    </row>
    <row r="10" spans="1:9" x14ac:dyDescent="0.25">
      <c r="A10" s="152" t="s">
        <v>12</v>
      </c>
      <c r="B10" s="153"/>
      <c r="C10" s="153"/>
      <c r="D10" s="153"/>
      <c r="E10" s="154"/>
      <c r="F10" s="72">
        <f>SUM(F7:F9)</f>
        <v>0</v>
      </c>
      <c r="G10" s="66"/>
      <c r="H10" s="127">
        <f>SUM(H7:H9)</f>
        <v>0</v>
      </c>
      <c r="I10" s="66"/>
    </row>
    <row r="13" spans="1:9" ht="107.25" customHeight="1" x14ac:dyDescent="0.25">
      <c r="E13" s="155" t="s">
        <v>146</v>
      </c>
      <c r="F13" s="155"/>
    </row>
  </sheetData>
  <mergeCells count="5">
    <mergeCell ref="A4:I4"/>
    <mergeCell ref="A10:E10"/>
    <mergeCell ref="A3:I3"/>
    <mergeCell ref="A2:I2"/>
    <mergeCell ref="E13:F13"/>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Pakiet 1</vt:lpstr>
      <vt:lpstr>Pakiet 2</vt:lpstr>
      <vt:lpstr>Pakiet 3</vt:lpstr>
      <vt:lpstr>Pakiet 4 </vt:lpstr>
      <vt:lpstr>Pakiet 5 </vt:lpstr>
      <vt:lpstr>Pakiet 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Szpital Specjalistyczny w Chorzowie Specjalistyczny w Chorzowie</dc:creator>
  <cp:lastModifiedBy>szpital</cp:lastModifiedBy>
  <cp:lastPrinted>2024-07-23T08:07:55Z</cp:lastPrinted>
  <dcterms:created xsi:type="dcterms:W3CDTF">2024-07-04T09:54:08Z</dcterms:created>
  <dcterms:modified xsi:type="dcterms:W3CDTF">2024-07-25T08:05:27Z</dcterms:modified>
</cp:coreProperties>
</file>