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V2_komputery_ramowy_2\"/>
    </mc:Choice>
  </mc:AlternateContent>
  <xr:revisionPtr revIDLastSave="0" documentId="13_ncr:1_{5451C7B3-E347-4D81-9A63-3A2F06448CE0}" xr6:coauthVersionLast="36" xr6:coauthVersionMax="36" xr10:uidLastSave="{00000000-0000-0000-0000-000000000000}"/>
  <bookViews>
    <workbookView xWindow="0" yWindow="0" windowWidth="25200" windowHeight="11355" xr2:uid="{00000000-000D-0000-FFFF-FFFF00000000}"/>
  </bookViews>
  <sheets>
    <sheet name="Kalkulacja ceny" sheetId="1" r:id="rId1"/>
  </sheets>
  <definedNames>
    <definedName name="_xlnm.Print_Area" localSheetId="0">'Kalkulacja ceny'!$A$1:$G$24</definedName>
  </definedNames>
  <calcPr calcId="191029"/>
</workbook>
</file>

<file path=xl/calcChain.xml><?xml version="1.0" encoding="utf-8"?>
<calcChain xmlns="http://schemas.openxmlformats.org/spreadsheetml/2006/main">
  <c r="F5" i="1" l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G5" i="1" l="1"/>
  <c r="F4" i="1" l="1"/>
  <c r="E4" i="1"/>
  <c r="G4" i="1" l="1"/>
  <c r="G23" i="1" s="1"/>
  <c r="F23" i="1"/>
</calcChain>
</file>

<file path=xl/sharedStrings.xml><?xml version="1.0" encoding="utf-8"?>
<sst xmlns="http://schemas.openxmlformats.org/spreadsheetml/2006/main" count="29" uniqueCount="29">
  <si>
    <t>Ilość</t>
  </si>
  <si>
    <t xml:space="preserve">Dopłata do dysku SSD 512GB </t>
  </si>
  <si>
    <t>Monitor komputerowy 27"</t>
  </si>
  <si>
    <t>Zestaw komputerowy typ A</t>
  </si>
  <si>
    <t>Dopłata do 16GB</t>
  </si>
  <si>
    <t>Dopłata do 32GB</t>
  </si>
  <si>
    <t>Stacja robocza bez monitora</t>
  </si>
  <si>
    <t>Dopłata do 32GB RAM (druga kośc 16GB)</t>
  </si>
  <si>
    <t>Dopłata do 64GB RAM (2x32GB)</t>
  </si>
  <si>
    <t xml:space="preserve">Dopłata do dysku HDD 3.5" 1TB </t>
  </si>
  <si>
    <t>Dopłata do dysku SSD M2 512GB PCI-E x4 Gen 4 Zapis/Odczyt min 6500/4900 MB/s</t>
  </si>
  <si>
    <t>Dopłata do napędu DVD-RW SATA wew.</t>
  </si>
  <si>
    <t>Dopłata do 32GB (2x16GB)</t>
  </si>
  <si>
    <t>Monitor komputerowy 24" typ A</t>
  </si>
  <si>
    <t>Monitor komputerowy 24" typ B</t>
  </si>
  <si>
    <t xml:space="preserve">Zestaw komputerowy typ B </t>
  </si>
  <si>
    <t xml:space="preserve">Zestaw komputerowy typ C </t>
  </si>
  <si>
    <t>Dopłata do procesora o wydajności minimum 45820 pkt, min. 16 rdzeni</t>
  </si>
  <si>
    <t>Dopłata do karty graficznej dedykowanej z pamiecią 8GB i wydajności min. 12870 pkt.</t>
  </si>
  <si>
    <t>Dopłata do karty graficznej dedykowanej z pamiecią 12GB i wydajności min. 20530 pkt.</t>
  </si>
  <si>
    <t>KALKULACJA CENY</t>
  </si>
  <si>
    <t>LP</t>
  </si>
  <si>
    <t>Nazwa</t>
  </si>
  <si>
    <t>Kwota  netto za sztukę</t>
  </si>
  <si>
    <t>WYKONAWCA WYPEŁNIA NIEBIESKIE POLA. WARTOŚĆ BRUTTO Z ŻÓŁTEGO POLA PRZEPISAĆ DO FORMULARZA OFERTY</t>
  </si>
  <si>
    <t>Kwota  brutto za sztukę</t>
  </si>
  <si>
    <t>Wartość netto</t>
  </si>
  <si>
    <t>Wartość brutto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</si>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</sst>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6" formatCode="#,##0.00\ _z_ł"/>
    <numFmt numFmtId="167" formatCode="#,##0.00\ &quot;zł&quot;"/>
  </numFmts>
  <fonts count="7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6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 vertical="center"/>
    </xf>
    <xf numFmtId="167" fontId="5" fillId="2" borderId="1" xfId="1" applyNumberFormat="1" applyFont="1" applyFill="1" applyBorder="1" applyAlignment="1">
      <alignment horizontal="center" vertical="center" wrapText="1"/>
    </xf>
    <xf numFmtId="166" fontId="5" fillId="2" borderId="1" xfId="4" applyNumberFormat="1" applyFont="1" applyFill="1" applyBorder="1" applyAlignment="1">
      <alignment horizontal="center" vertical="center" wrapText="1"/>
    </xf>
    <xf numFmtId="167" fontId="0" fillId="0" borderId="0" xfId="0" applyNumberFormat="1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/>
    </xf>
    <xf numFmtId="166" fontId="0" fillId="0" borderId="0" xfId="0" applyNumberFormat="1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4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7" fontId="5" fillId="0" borderId="3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167" fontId="4" fillId="4" borderId="1" xfId="1" applyNumberFormat="1" applyFont="1" applyFill="1" applyBorder="1" applyAlignment="1">
      <alignment horizontal="center" vertical="center" wrapText="1"/>
    </xf>
    <xf numFmtId="167" fontId="0" fillId="4" borderId="1" xfId="1" applyNumberFormat="1" applyFont="1" applyFill="1" applyBorder="1" applyAlignment="1">
      <alignment horizontal="center" vertical="center" wrapText="1"/>
    </xf>
    <xf numFmtId="166" fontId="0" fillId="0" borderId="1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right"/>
    </xf>
    <xf numFmtId="0" fontId="0" fillId="0" borderId="8" xfId="0" applyFont="1" applyFill="1" applyBorder="1" applyAlignment="1">
      <alignment horizontal="right"/>
    </xf>
    <xf numFmtId="0" fontId="0" fillId="0" borderId="6" xfId="0" applyFont="1" applyFill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6" fontId="0" fillId="3" borderId="1" xfId="0" applyNumberFormat="1" applyFont="1" applyFill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zoomScaleNormal="100" workbookViewId="0">
      <selection activeCell="B30" sqref="B30"/>
    </sheetView>
  </sheetViews>
  <sheetFormatPr defaultRowHeight="15"/>
  <cols>
    <col min="1" max="1" width="8.140625" style="1" customWidth="1"/>
    <col min="2" max="2" width="83" style="1" customWidth="1"/>
    <col min="3" max="3" width="5.85546875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7" ht="15.75">
      <c r="A1" s="15" t="s">
        <v>20</v>
      </c>
      <c r="B1" s="15"/>
      <c r="C1" s="15"/>
      <c r="D1" s="15"/>
      <c r="E1" s="15"/>
      <c r="F1" s="15"/>
      <c r="G1" s="15"/>
    </row>
    <row r="2" spans="1:7" ht="16.5" thickBot="1">
      <c r="A2" s="16" t="s">
        <v>24</v>
      </c>
      <c r="B2" s="16"/>
      <c r="C2" s="16"/>
      <c r="D2" s="16"/>
      <c r="E2" s="16"/>
      <c r="F2" s="16"/>
      <c r="G2" s="29"/>
    </row>
    <row r="3" spans="1:7" ht="44.25" customHeight="1">
      <c r="A3" s="8" t="s">
        <v>21</v>
      </c>
      <c r="B3" s="4" t="s">
        <v>22</v>
      </c>
      <c r="C3" s="5" t="s">
        <v>0</v>
      </c>
      <c r="D3" s="6" t="s">
        <v>23</v>
      </c>
      <c r="E3" s="6" t="s">
        <v>25</v>
      </c>
      <c r="F3" s="6" t="s">
        <v>26</v>
      </c>
      <c r="G3" s="30" t="s">
        <v>27</v>
      </c>
    </row>
    <row r="4" spans="1:7" s="7" customFormat="1">
      <c r="A4" s="17">
        <v>1</v>
      </c>
      <c r="B4" s="18" t="s">
        <v>13</v>
      </c>
      <c r="C4" s="19">
        <v>20</v>
      </c>
      <c r="D4" s="23"/>
      <c r="E4" s="20">
        <f>D4*1.23</f>
        <v>0</v>
      </c>
      <c r="F4" s="9">
        <f>C4*D4</f>
        <v>0</v>
      </c>
      <c r="G4" s="10">
        <f>F4*1.23</f>
        <v>0</v>
      </c>
    </row>
    <row r="5" spans="1:7" s="7" customFormat="1">
      <c r="A5" s="17">
        <v>2</v>
      </c>
      <c r="B5" s="18" t="s">
        <v>2</v>
      </c>
      <c r="C5" s="19">
        <v>20</v>
      </c>
      <c r="D5" s="23"/>
      <c r="E5" s="20">
        <f t="shared" ref="E5:E22" si="0">D5*1.23</f>
        <v>0</v>
      </c>
      <c r="F5" s="9">
        <f t="shared" ref="F5:F22" si="1">C5*D5</f>
        <v>0</v>
      </c>
      <c r="G5" s="10">
        <f t="shared" ref="G5:G23" si="2">F5*1.23</f>
        <v>0</v>
      </c>
    </row>
    <row r="6" spans="1:7" s="7" customFormat="1">
      <c r="A6" s="17">
        <v>3</v>
      </c>
      <c r="B6" s="18" t="s">
        <v>14</v>
      </c>
      <c r="C6" s="19">
        <v>20</v>
      </c>
      <c r="D6" s="23"/>
      <c r="E6" s="20">
        <f t="shared" si="0"/>
        <v>0</v>
      </c>
      <c r="F6" s="9">
        <f t="shared" si="1"/>
        <v>0</v>
      </c>
      <c r="G6" s="10">
        <f t="shared" si="2"/>
        <v>0</v>
      </c>
    </row>
    <row r="7" spans="1:7" s="7" customFormat="1">
      <c r="A7" s="17">
        <v>4</v>
      </c>
      <c r="B7" s="18" t="s">
        <v>3</v>
      </c>
      <c r="C7" s="21">
        <v>40</v>
      </c>
      <c r="D7" s="23"/>
      <c r="E7" s="20">
        <f t="shared" si="0"/>
        <v>0</v>
      </c>
      <c r="F7" s="9">
        <f t="shared" si="1"/>
        <v>0</v>
      </c>
      <c r="G7" s="10">
        <f t="shared" si="2"/>
        <v>0</v>
      </c>
    </row>
    <row r="8" spans="1:7" s="7" customFormat="1">
      <c r="A8" s="14"/>
      <c r="B8" s="18" t="s">
        <v>17</v>
      </c>
      <c r="C8" s="21">
        <v>20</v>
      </c>
      <c r="D8" s="23"/>
      <c r="E8" s="20">
        <f t="shared" si="0"/>
        <v>0</v>
      </c>
      <c r="F8" s="9">
        <f t="shared" si="1"/>
        <v>0</v>
      </c>
      <c r="G8" s="10">
        <f t="shared" si="2"/>
        <v>0</v>
      </c>
    </row>
    <row r="9" spans="1:7" s="7" customFormat="1">
      <c r="A9" s="14"/>
      <c r="B9" s="18" t="s">
        <v>7</v>
      </c>
      <c r="C9" s="21">
        <v>30</v>
      </c>
      <c r="D9" s="23"/>
      <c r="E9" s="20">
        <f t="shared" si="0"/>
        <v>0</v>
      </c>
      <c r="F9" s="9">
        <f t="shared" si="1"/>
        <v>0</v>
      </c>
      <c r="G9" s="10">
        <f t="shared" si="2"/>
        <v>0</v>
      </c>
    </row>
    <row r="10" spans="1:7" s="7" customFormat="1">
      <c r="A10" s="14"/>
      <c r="B10" s="18" t="s">
        <v>8</v>
      </c>
      <c r="C10" s="21">
        <v>10</v>
      </c>
      <c r="D10" s="23"/>
      <c r="E10" s="20">
        <f t="shared" si="0"/>
        <v>0</v>
      </c>
      <c r="F10" s="9">
        <f t="shared" si="1"/>
        <v>0</v>
      </c>
      <c r="G10" s="10">
        <f t="shared" si="2"/>
        <v>0</v>
      </c>
    </row>
    <row r="11" spans="1:7" s="7" customFormat="1">
      <c r="A11" s="14"/>
      <c r="B11" s="18" t="s">
        <v>10</v>
      </c>
      <c r="C11" s="21">
        <v>20</v>
      </c>
      <c r="D11" s="23"/>
      <c r="E11" s="20">
        <f t="shared" si="0"/>
        <v>0</v>
      </c>
      <c r="F11" s="9">
        <f t="shared" si="1"/>
        <v>0</v>
      </c>
      <c r="G11" s="10">
        <f t="shared" si="2"/>
        <v>0</v>
      </c>
    </row>
    <row r="12" spans="1:7" s="7" customFormat="1">
      <c r="A12" s="14"/>
      <c r="B12" s="18" t="s">
        <v>9</v>
      </c>
      <c r="C12" s="19">
        <v>10</v>
      </c>
      <c r="D12" s="23"/>
      <c r="E12" s="20">
        <f t="shared" si="0"/>
        <v>0</v>
      </c>
      <c r="F12" s="9">
        <f t="shared" si="1"/>
        <v>0</v>
      </c>
      <c r="G12" s="10">
        <f t="shared" si="2"/>
        <v>0</v>
      </c>
    </row>
    <row r="13" spans="1:7" s="7" customFormat="1">
      <c r="A13" s="14"/>
      <c r="B13" s="22" t="s">
        <v>18</v>
      </c>
      <c r="C13" s="19">
        <v>10</v>
      </c>
      <c r="D13" s="23"/>
      <c r="E13" s="20">
        <f t="shared" si="0"/>
        <v>0</v>
      </c>
      <c r="F13" s="9">
        <f t="shared" si="1"/>
        <v>0</v>
      </c>
      <c r="G13" s="10">
        <f t="shared" si="2"/>
        <v>0</v>
      </c>
    </row>
    <row r="14" spans="1:7" s="7" customFormat="1">
      <c r="A14" s="14"/>
      <c r="B14" s="22" t="s">
        <v>19</v>
      </c>
      <c r="C14" s="19">
        <v>10</v>
      </c>
      <c r="D14" s="24"/>
      <c r="E14" s="20">
        <f t="shared" si="0"/>
        <v>0</v>
      </c>
      <c r="F14" s="9">
        <f t="shared" si="1"/>
        <v>0</v>
      </c>
      <c r="G14" s="10">
        <f t="shared" si="2"/>
        <v>0</v>
      </c>
    </row>
    <row r="15" spans="1:7" s="7" customFormat="1">
      <c r="A15" s="14"/>
      <c r="B15" s="22" t="s">
        <v>11</v>
      </c>
      <c r="C15" s="19">
        <v>10</v>
      </c>
      <c r="D15" s="24"/>
      <c r="E15" s="20">
        <f t="shared" si="0"/>
        <v>0</v>
      </c>
      <c r="F15" s="9">
        <f t="shared" si="1"/>
        <v>0</v>
      </c>
      <c r="G15" s="10">
        <f t="shared" si="2"/>
        <v>0</v>
      </c>
    </row>
    <row r="16" spans="1:7" s="7" customFormat="1" ht="17.25" customHeight="1">
      <c r="A16" s="17">
        <v>5</v>
      </c>
      <c r="B16" s="18" t="s">
        <v>15</v>
      </c>
      <c r="C16" s="19">
        <v>30</v>
      </c>
      <c r="D16" s="24"/>
      <c r="E16" s="20">
        <f t="shared" si="0"/>
        <v>0</v>
      </c>
      <c r="F16" s="9">
        <f t="shared" si="1"/>
        <v>0</v>
      </c>
      <c r="G16" s="10">
        <f t="shared" si="2"/>
        <v>0</v>
      </c>
    </row>
    <row r="17" spans="1:7" s="7" customFormat="1">
      <c r="A17" s="14"/>
      <c r="B17" s="18" t="s">
        <v>1</v>
      </c>
      <c r="C17" s="19">
        <v>20</v>
      </c>
      <c r="D17" s="24"/>
      <c r="E17" s="20">
        <f t="shared" si="0"/>
        <v>0</v>
      </c>
      <c r="F17" s="9">
        <f t="shared" si="1"/>
        <v>0</v>
      </c>
      <c r="G17" s="10">
        <f t="shared" si="2"/>
        <v>0</v>
      </c>
    </row>
    <row r="18" spans="1:7" s="7" customFormat="1">
      <c r="A18" s="14"/>
      <c r="B18" s="18" t="s">
        <v>4</v>
      </c>
      <c r="C18" s="19">
        <v>20</v>
      </c>
      <c r="D18" s="24"/>
      <c r="E18" s="20">
        <f t="shared" si="0"/>
        <v>0</v>
      </c>
      <c r="F18" s="9">
        <f t="shared" si="1"/>
        <v>0</v>
      </c>
      <c r="G18" s="10">
        <f t="shared" si="2"/>
        <v>0</v>
      </c>
    </row>
    <row r="19" spans="1:7" s="7" customFormat="1">
      <c r="A19" s="14"/>
      <c r="B19" s="18" t="s">
        <v>5</v>
      </c>
      <c r="C19" s="19">
        <v>20</v>
      </c>
      <c r="D19" s="24"/>
      <c r="E19" s="20">
        <f t="shared" si="0"/>
        <v>0</v>
      </c>
      <c r="F19" s="9">
        <f t="shared" si="1"/>
        <v>0</v>
      </c>
      <c r="G19" s="10">
        <f t="shared" si="2"/>
        <v>0</v>
      </c>
    </row>
    <row r="20" spans="1:7" s="7" customFormat="1">
      <c r="A20" s="14">
        <v>6</v>
      </c>
      <c r="B20" s="18" t="s">
        <v>16</v>
      </c>
      <c r="C20" s="19">
        <v>20</v>
      </c>
      <c r="D20" s="24"/>
      <c r="E20" s="20">
        <f t="shared" si="0"/>
        <v>0</v>
      </c>
      <c r="F20" s="9">
        <f t="shared" si="1"/>
        <v>0</v>
      </c>
      <c r="G20" s="10">
        <f t="shared" si="2"/>
        <v>0</v>
      </c>
    </row>
    <row r="21" spans="1:7" s="7" customFormat="1">
      <c r="A21" s="14"/>
      <c r="B21" s="18" t="s">
        <v>12</v>
      </c>
      <c r="C21" s="19">
        <v>10</v>
      </c>
      <c r="D21" s="24"/>
      <c r="E21" s="20">
        <f t="shared" si="0"/>
        <v>0</v>
      </c>
      <c r="F21" s="9">
        <f t="shared" si="1"/>
        <v>0</v>
      </c>
      <c r="G21" s="10">
        <f t="shared" si="2"/>
        <v>0</v>
      </c>
    </row>
    <row r="22" spans="1:7" s="7" customFormat="1">
      <c r="A22" s="14">
        <v>7</v>
      </c>
      <c r="B22" s="18" t="s">
        <v>6</v>
      </c>
      <c r="C22" s="19">
        <v>5</v>
      </c>
      <c r="D22" s="24"/>
      <c r="E22" s="20">
        <f t="shared" si="0"/>
        <v>0</v>
      </c>
      <c r="F22" s="9">
        <f t="shared" si="1"/>
        <v>0</v>
      </c>
      <c r="G22" s="10">
        <f t="shared" si="2"/>
        <v>0</v>
      </c>
    </row>
    <row r="23" spans="1:7">
      <c r="A23" s="26" t="s">
        <v>28</v>
      </c>
      <c r="B23" s="27"/>
      <c r="C23" s="27"/>
      <c r="D23" s="27"/>
      <c r="E23" s="28"/>
      <c r="F23" s="25">
        <f>SUM(F4:F22)</f>
        <v>0</v>
      </c>
      <c r="G23" s="31">
        <f>SUM(G4:G22)</f>
        <v>0</v>
      </c>
    </row>
    <row r="24" spans="1:7">
      <c r="C24" s="11"/>
      <c r="D24" s="13"/>
      <c r="E24" s="13"/>
    </row>
    <row r="25" spans="1:7">
      <c r="F25" s="12"/>
    </row>
    <row r="26" spans="1:7">
      <c r="F26" s="12"/>
    </row>
    <row r="27" spans="1:7">
      <c r="F27" s="12"/>
    </row>
    <row r="28" spans="1:7">
      <c r="F28" s="12"/>
    </row>
    <row r="29" spans="1:7">
      <c r="F29" s="12"/>
    </row>
  </sheetData>
  <mergeCells count="3">
    <mergeCell ref="A1:G1"/>
    <mergeCell ref="A2:G2"/>
    <mergeCell ref="A23:E23"/>
  </mergeCells>
  <pageMargins left="0.70866141732283461" right="0.70866141732283461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 ceny</vt:lpstr>
      <vt:lpstr>'Kalkulacja ceny'!Obszar_wydruku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2024-06-11T07:10:11Z</cp:lastPrinted>
  <dcterms:created xsi:type="dcterms:W3CDTF">2015-01-23T10:37:07Z</dcterms:created>
  <dcterms:modified xsi:type="dcterms:W3CDTF">2024-06-11T07:10:14Z</dcterms:modified>
</cp:coreProperties>
</file>