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6F79EE-A82B-4853-9D40-12156EB16163}" xr6:coauthVersionLast="36" xr6:coauthVersionMax="36" xr10:uidLastSave="{00000000-0000-0000-0000-000000000000}"/>
  <bookViews>
    <workbookView xWindow="0" yWindow="0" windowWidth="20400" windowHeight="11880" xr2:uid="{00000000-000D-0000-FFFF-FFFF00000000}"/>
  </bookViews>
  <sheets>
    <sheet name="Formularz rzeczowo-cen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3" i="1" l="1"/>
  <c r="P23" i="1" s="1"/>
  <c r="N23" i="1"/>
  <c r="O22" i="1"/>
  <c r="P22" i="1" s="1"/>
  <c r="N22" i="1"/>
  <c r="O21" i="1"/>
  <c r="P21" i="1" s="1"/>
  <c r="N21" i="1"/>
  <c r="O20" i="1"/>
  <c r="P20" i="1" s="1"/>
  <c r="N20" i="1"/>
  <c r="O19" i="1"/>
  <c r="P19" i="1" s="1"/>
  <c r="N19" i="1"/>
  <c r="O18" i="1"/>
  <c r="P18" i="1" s="1"/>
  <c r="N18" i="1"/>
  <c r="O17" i="1"/>
  <c r="P17" i="1" s="1"/>
  <c r="N17" i="1"/>
  <c r="O16" i="1"/>
  <c r="P16" i="1" s="1"/>
  <c r="N16" i="1"/>
  <c r="O15" i="1"/>
  <c r="P15" i="1" s="1"/>
  <c r="N15" i="1"/>
  <c r="O14" i="1"/>
  <c r="P14" i="1" s="1"/>
  <c r="N14" i="1"/>
  <c r="P13" i="1"/>
  <c r="O13" i="1"/>
  <c r="N13" i="1"/>
  <c r="O12" i="1"/>
  <c r="P12" i="1" s="1"/>
  <c r="N12" i="1"/>
  <c r="O11" i="1"/>
  <c r="P11" i="1" s="1"/>
  <c r="N11" i="1"/>
  <c r="O10" i="1"/>
  <c r="P10" i="1" s="1"/>
  <c r="N10" i="1"/>
  <c r="O9" i="1"/>
  <c r="P9" i="1" s="1"/>
  <c r="N9" i="1"/>
  <c r="P24" i="1" l="1"/>
  <c r="N24" i="1"/>
</calcChain>
</file>

<file path=xl/sharedStrings.xml><?xml version="1.0" encoding="utf-8"?>
<sst xmlns="http://schemas.openxmlformats.org/spreadsheetml/2006/main" count="74" uniqueCount="69">
  <si>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</si>
  <si>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</si>
  <si>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</si>
  <si>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</si>
  <si>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</si>
  <si>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</si>
  <si>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</si>
  <si>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</si>
  <si>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</si>
  <si>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</si>
  <si>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</si>
  <si>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</si>
  <si>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</si>
  <si>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</si>
  <si>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</si>
  <si>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</si>
  <si>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</si>
  <si>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Osoba do kontaktu  z Zamawiającym w trakcie realizacji zamówienia: ……………………………………………………… tel:…………… e-mail:……………………………….</t>
  </si>
  <si>
    <t>N8145014</t>
  </si>
  <si>
    <t>Glass Cyclonic Spray Chamber</t>
  </si>
  <si>
    <t>N0777444</t>
  </si>
  <si>
    <t>N8145003</t>
  </si>
  <si>
    <t>N8145005</t>
  </si>
  <si>
    <t>WE024375</t>
  </si>
  <si>
    <t>W1036712</t>
  </si>
  <si>
    <t>W1036713</t>
  </si>
  <si>
    <t>W1040148</t>
  </si>
  <si>
    <t>N8145148</t>
  </si>
  <si>
    <t>W1033612</t>
  </si>
  <si>
    <t>W1026356</t>
  </si>
  <si>
    <t>W1033995</t>
  </si>
  <si>
    <t>1.30 mm ID Grey/Grey Pharmapren, Pkg. 12</t>
  </si>
  <si>
    <t>PFPE Fomblin Fluid LVO 420, 1 L Bottle</t>
  </si>
  <si>
    <t>SV40BI Exhaust Filter Kit</t>
  </si>
  <si>
    <t>Sample Uptake Tubing, 1/16 OD x 0.20ID</t>
  </si>
  <si>
    <t>NexION Instrument Filter (Left)</t>
  </si>
  <si>
    <t>NexION Instrument Filter (Back Right)</t>
  </si>
  <si>
    <t>Gasket Sampler</t>
  </si>
  <si>
    <t>Viton O-Ring, 0.614 ID x 0.070 WD</t>
  </si>
  <si>
    <t>Nickel Sampler Cone for NexION</t>
  </si>
  <si>
    <t>Nickel Skimmer Cone for NexION</t>
  </si>
  <si>
    <t>HyperSkimmer Cone for NexION</t>
  </si>
  <si>
    <t xml:space="preserve">ROZPYLACZ KONCENTRYCZNY </t>
  </si>
  <si>
    <t>WĘŻYKI DO POMPY 1.30 MM</t>
  </si>
  <si>
    <t>PŁYN CHŁODZĄCY FOMBLIN</t>
  </si>
  <si>
    <t xml:space="preserve">Filtr </t>
  </si>
  <si>
    <t>Kapilara teflonowa</t>
  </si>
  <si>
    <t>uszczelka do stożka</t>
  </si>
  <si>
    <t>09902123</t>
  </si>
  <si>
    <t>Suma pozycji 1-18 (netto)</t>
  </si>
  <si>
    <t>Suma pozycji 1-18 (brutto)</t>
  </si>
  <si>
    <t>Drobny sprzęt eksploatacyjny  i zamienny kompatybilny ze spektrometrem Nexion 350 D fmy Perkin Elmer</t>
  </si>
  <si>
    <t>KOMORA MGIELNA CYKLONOWA DO NEXION</t>
  </si>
  <si>
    <t>Stożek</t>
  </si>
  <si>
    <t>TRIODE RF GEN-POWER, tested</t>
  </si>
  <si>
    <t>Filtr tylny</t>
  </si>
  <si>
    <t>Filtr lewy</t>
  </si>
  <si>
    <t>Wężyki zielone</t>
  </si>
  <si>
    <t>opakowanie</t>
  </si>
  <si>
    <t>Niklowy stożek</t>
  </si>
  <si>
    <t>Lampa wzmacniająca</t>
  </si>
  <si>
    <t>N8102011</t>
  </si>
  <si>
    <t>MEINHARD Type C Nebulizer 3.0mL/Min</t>
  </si>
  <si>
    <t>opakowanie 12 szt</t>
  </si>
  <si>
    <t>MP2 PVC Org/Green Tubing 0.38mm Pkg.12</t>
  </si>
  <si>
    <t>N0695136</t>
  </si>
  <si>
    <t>Formularz rzeczowo-cenowy</t>
  </si>
  <si>
    <t>Załącznik nr 2</t>
  </si>
  <si>
    <t xml:space="preserve"> Ja niżej podpisany, oferuję realizację   przedmiotu zamówienia tj. dostawę drobnego sprzętu eksploatacyjnego do badań laboratoryjnych wg  poniższego formularza rzeczowo-cenowego oraz zgodnie z SWZ w terminie 12 miesięcy od daty podpisania umowy.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</si>
</sst>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3" xfId="0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2" fontId="0" fillId="4" borderId="0" xfId="0" applyNumberFormat="1" applyFill="1"/>
    <xf numFmtId="0" fontId="1" fillId="4" borderId="3" xfId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2" fontId="0" fillId="0" borderId="3" xfId="0" applyNumberFormat="1" applyBorder="1"/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/>
    <xf numFmtId="0" fontId="12" fillId="0" borderId="3" xfId="0" applyFont="1" applyBorder="1" applyAlignment="1">
      <alignment vertical="center"/>
    </xf>
    <xf numFmtId="2" fontId="12" fillId="0" borderId="3" xfId="0" applyNumberFormat="1" applyFont="1" applyBorder="1"/>
    <xf numFmtId="0" fontId="12" fillId="0" borderId="4" xfId="0" applyFont="1" applyBorder="1"/>
    <xf numFmtId="0" fontId="12" fillId="0" borderId="3" xfId="0" applyFont="1" applyBorder="1" applyAlignment="1">
      <alignment wrapText="1"/>
    </xf>
    <xf numFmtId="2" fontId="0" fillId="0" borderId="3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12" fillId="0" borderId="3" xfId="0" applyFont="1" applyBorder="1" applyAlignment="1">
      <alignment horizontal="right"/>
    </xf>
    <xf numFmtId="164" fontId="12" fillId="0" borderId="3" xfId="0" applyNumberFormat="1" applyFont="1" applyBorder="1"/>
    <xf numFmtId="165" fontId="12" fillId="0" borderId="3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165" fontId="0" fillId="0" borderId="3" xfId="0" applyNumberFormat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165" fontId="0" fillId="5" borderId="9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/>
    <xf numFmtId="2" fontId="13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2" fontId="0" fillId="0" borderId="0" xfId="0" applyNumberFormat="1" applyFill="1" applyBorder="1"/>
    <xf numFmtId="2" fontId="13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49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Alignment="1"/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6"/>
  <sheetViews>
    <sheetView tabSelected="1" zoomScale="60" zoomScaleNormal="60" workbookViewId="0">
      <selection activeCell="B38" sqref="B38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3.140625" style="2" customWidth="1"/>
    <col min="11" max="11" width="31.42578125" style="3" customWidth="1"/>
    <col min="12" max="12" width="17.85546875" style="4" customWidth="1"/>
    <col min="13" max="13" width="13" style="4" customWidth="1"/>
    <col min="14" max="14" width="16.42578125" style="4" customWidth="1"/>
    <col min="15" max="16" width="12.5703125" style="4" customWidth="1"/>
  </cols>
  <sheetData>
    <row r="1" spans="1:17" ht="50.25" customHeight="1" x14ac:dyDescent="0.4">
      <c r="A1" s="97" t="s">
        <v>66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7" ht="18" x14ac:dyDescent="0.25">
      <c r="A2" s="5"/>
      <c r="B2" s="6" t="s">
        <v>0</v>
      </c>
      <c r="C2" s="6"/>
      <c r="D2" s="98"/>
      <c r="G2" s="7"/>
      <c r="O2" s="4" t="s">
        <v>67</v>
      </c>
    </row>
    <row r="3" spans="1:17" x14ac:dyDescent="0.25">
      <c r="D3" s="99"/>
    </row>
    <row r="4" spans="1:17" ht="84.6" customHeight="1" x14ac:dyDescent="0.35">
      <c r="A4" s="8"/>
      <c r="B4" s="94" t="s">
        <v>68</v>
      </c>
      <c r="C4" s="94"/>
      <c r="D4" s="94"/>
      <c r="E4" s="94"/>
      <c r="F4" s="94"/>
      <c r="G4" s="94"/>
      <c r="H4" s="94"/>
      <c r="I4" s="94"/>
      <c r="J4" s="94"/>
      <c r="K4" s="94"/>
      <c r="L4" s="94"/>
      <c r="Q4" s="63"/>
    </row>
    <row r="5" spans="1:17" ht="18.75" x14ac:dyDescent="0.3">
      <c r="A5" s="95" t="s">
        <v>1</v>
      </c>
      <c r="B5" s="95"/>
      <c r="C5" s="95"/>
      <c r="D5" s="95"/>
      <c r="E5" s="95"/>
      <c r="F5" s="95"/>
      <c r="G5" s="95"/>
    </row>
    <row r="6" spans="1:17" ht="77.45" customHeight="1" x14ac:dyDescent="0.25">
      <c r="A6" s="9" t="s">
        <v>2</v>
      </c>
      <c r="B6" s="10" t="s">
        <v>3</v>
      </c>
      <c r="C6" s="11" t="s">
        <v>4</v>
      </c>
      <c r="D6" s="10" t="s">
        <v>5</v>
      </c>
      <c r="E6" s="12" t="s">
        <v>6</v>
      </c>
      <c r="F6" s="13" t="s">
        <v>7</v>
      </c>
      <c r="G6" s="12" t="s">
        <v>8</v>
      </c>
      <c r="H6" s="14" t="s">
        <v>9</v>
      </c>
      <c r="I6" s="14" t="s">
        <v>10</v>
      </c>
      <c r="J6" s="15" t="s">
        <v>11</v>
      </c>
      <c r="K6" s="15" t="s">
        <v>12</v>
      </c>
      <c r="L6" s="66" t="s">
        <v>13</v>
      </c>
      <c r="M6" s="13" t="s">
        <v>7</v>
      </c>
      <c r="N6" s="16" t="s">
        <v>14</v>
      </c>
      <c r="O6" s="14" t="s">
        <v>9</v>
      </c>
      <c r="P6" s="15" t="s">
        <v>15</v>
      </c>
    </row>
    <row r="7" spans="1:17" ht="18" customHeight="1" x14ac:dyDescent="0.25">
      <c r="A7" s="17">
        <v>1</v>
      </c>
      <c r="B7" s="17">
        <v>2</v>
      </c>
      <c r="C7" s="17"/>
      <c r="D7" s="17">
        <v>3</v>
      </c>
      <c r="E7" s="18">
        <v>4</v>
      </c>
      <c r="F7" s="18">
        <v>5</v>
      </c>
      <c r="G7" s="17">
        <v>6</v>
      </c>
      <c r="H7" s="18">
        <v>7</v>
      </c>
      <c r="I7" s="19">
        <v>8</v>
      </c>
      <c r="J7" s="20">
        <v>4</v>
      </c>
      <c r="K7" s="21">
        <v>5</v>
      </c>
      <c r="L7" s="22">
        <v>6</v>
      </c>
      <c r="M7" s="21">
        <v>7</v>
      </c>
      <c r="N7" s="21">
        <v>8</v>
      </c>
      <c r="O7" s="21">
        <v>9</v>
      </c>
      <c r="P7" s="23">
        <v>10</v>
      </c>
    </row>
    <row r="8" spans="1:17" x14ac:dyDescent="0.25">
      <c r="A8" s="24"/>
      <c r="B8" s="25"/>
      <c r="C8" s="25"/>
      <c r="D8" s="35" t="s">
        <v>51</v>
      </c>
      <c r="E8" s="25"/>
      <c r="F8" s="36"/>
      <c r="G8" s="25"/>
      <c r="H8" s="25"/>
      <c r="I8" s="25"/>
      <c r="J8" s="37"/>
      <c r="K8" s="38"/>
      <c r="L8" s="39"/>
      <c r="M8" s="40"/>
      <c r="N8" s="40"/>
      <c r="O8" s="40"/>
      <c r="P8" s="40"/>
    </row>
    <row r="9" spans="1:17" ht="74.45" customHeight="1" x14ac:dyDescent="0.25">
      <c r="A9" s="26">
        <v>1</v>
      </c>
      <c r="B9" s="41" t="s">
        <v>18</v>
      </c>
      <c r="C9" s="41"/>
      <c r="D9" s="42" t="s">
        <v>19</v>
      </c>
      <c r="E9" s="29"/>
      <c r="F9" s="43"/>
      <c r="G9" s="29"/>
      <c r="H9" s="29"/>
      <c r="I9" s="30"/>
      <c r="J9" s="44" t="s">
        <v>52</v>
      </c>
      <c r="K9" s="27"/>
      <c r="L9" s="31">
        <v>1</v>
      </c>
      <c r="M9" s="71"/>
      <c r="N9" s="64">
        <f>L9*M9</f>
        <v>0</v>
      </c>
      <c r="O9" s="64">
        <f>ROUND(M9*1.23,2)</f>
        <v>0</v>
      </c>
      <c r="P9" s="64">
        <f>L9*O9</f>
        <v>0</v>
      </c>
    </row>
    <row r="10" spans="1:17" ht="43.9" customHeight="1" x14ac:dyDescent="0.25">
      <c r="A10" s="26">
        <v>2</v>
      </c>
      <c r="B10" s="29" t="s">
        <v>61</v>
      </c>
      <c r="C10" s="29"/>
      <c r="D10" s="28" t="s">
        <v>62</v>
      </c>
      <c r="E10" s="29"/>
      <c r="F10" s="29"/>
      <c r="G10" s="29"/>
      <c r="H10" s="29"/>
      <c r="I10" s="29"/>
      <c r="J10" s="44" t="s">
        <v>42</v>
      </c>
      <c r="K10" s="28"/>
      <c r="L10" s="72">
        <v>1</v>
      </c>
      <c r="M10" s="64"/>
      <c r="N10" s="64">
        <f t="shared" ref="N10:N23" si="0">L10*M10</f>
        <v>0</v>
      </c>
      <c r="O10" s="64">
        <f>ROUND(M10*1.23,2)</f>
        <v>0</v>
      </c>
      <c r="P10" s="64">
        <f>L10*O10</f>
        <v>0</v>
      </c>
    </row>
    <row r="11" spans="1:17" ht="60" customHeight="1" x14ac:dyDescent="0.25">
      <c r="A11" s="26">
        <v>4</v>
      </c>
      <c r="B11" s="28" t="s">
        <v>20</v>
      </c>
      <c r="C11" s="29"/>
      <c r="D11" s="32" t="s">
        <v>31</v>
      </c>
      <c r="E11" s="29"/>
      <c r="F11" s="43"/>
      <c r="G11" s="29"/>
      <c r="H11" s="29"/>
      <c r="I11" s="30"/>
      <c r="J11" s="31" t="s">
        <v>43</v>
      </c>
      <c r="K11" s="31" t="s">
        <v>63</v>
      </c>
      <c r="L11" s="31">
        <v>1</v>
      </c>
      <c r="M11" s="71"/>
      <c r="N11" s="64">
        <f t="shared" si="0"/>
        <v>0</v>
      </c>
      <c r="O11" s="64">
        <f t="shared" ref="O11:O23" si="1">ROUND(M11*1.23,2)</f>
        <v>0</v>
      </c>
      <c r="P11" s="64">
        <f t="shared" ref="P11:P22" si="2">L11*O11</f>
        <v>0</v>
      </c>
    </row>
    <row r="12" spans="1:17" ht="56.45" customHeight="1" x14ac:dyDescent="0.25">
      <c r="A12" s="26">
        <v>5</v>
      </c>
      <c r="B12" s="41" t="s">
        <v>21</v>
      </c>
      <c r="C12" s="41"/>
      <c r="D12" s="45" t="s">
        <v>32</v>
      </c>
      <c r="E12" s="29"/>
      <c r="F12" s="43"/>
      <c r="G12" s="29"/>
      <c r="H12" s="29"/>
      <c r="I12" s="30"/>
      <c r="J12" s="31" t="s">
        <v>44</v>
      </c>
      <c r="K12" s="42"/>
      <c r="L12" s="31">
        <v>1</v>
      </c>
      <c r="M12" s="71"/>
      <c r="N12" s="64">
        <f t="shared" si="0"/>
        <v>0</v>
      </c>
      <c r="O12" s="64">
        <f t="shared" si="1"/>
        <v>0</v>
      </c>
      <c r="P12" s="64">
        <f t="shared" si="2"/>
        <v>0</v>
      </c>
    </row>
    <row r="13" spans="1:17" ht="42" customHeight="1" x14ac:dyDescent="0.25">
      <c r="A13" s="26">
        <v>6</v>
      </c>
      <c r="B13" s="28" t="s">
        <v>22</v>
      </c>
      <c r="C13" s="28"/>
      <c r="D13" s="28" t="s">
        <v>33</v>
      </c>
      <c r="E13" s="29"/>
      <c r="F13" s="43"/>
      <c r="G13" s="29"/>
      <c r="H13" s="29"/>
      <c r="I13" s="30"/>
      <c r="J13" s="31" t="s">
        <v>45</v>
      </c>
      <c r="K13" s="27"/>
      <c r="L13" s="31">
        <v>1</v>
      </c>
      <c r="M13" s="71"/>
      <c r="N13" s="64">
        <f t="shared" si="0"/>
        <v>0</v>
      </c>
      <c r="O13" s="64">
        <f t="shared" si="1"/>
        <v>0</v>
      </c>
      <c r="P13" s="64">
        <f t="shared" si="2"/>
        <v>0</v>
      </c>
    </row>
    <row r="14" spans="1:17" ht="34.15" customHeight="1" x14ac:dyDescent="0.25">
      <c r="A14" s="26">
        <v>7</v>
      </c>
      <c r="B14" s="28" t="s">
        <v>23</v>
      </c>
      <c r="C14" s="28"/>
      <c r="D14" s="32" t="s">
        <v>34</v>
      </c>
      <c r="E14" s="29"/>
      <c r="F14" s="43"/>
      <c r="G14" s="29"/>
      <c r="H14" s="29"/>
      <c r="I14" s="30"/>
      <c r="J14" s="31" t="s">
        <v>46</v>
      </c>
      <c r="K14" s="31" t="s">
        <v>58</v>
      </c>
      <c r="L14" s="31">
        <v>1</v>
      </c>
      <c r="M14" s="71"/>
      <c r="N14" s="64">
        <f t="shared" si="0"/>
        <v>0</v>
      </c>
      <c r="O14" s="64">
        <f t="shared" si="1"/>
        <v>0</v>
      </c>
      <c r="P14" s="64">
        <f t="shared" si="2"/>
        <v>0</v>
      </c>
    </row>
    <row r="15" spans="1:17" ht="42" customHeight="1" x14ac:dyDescent="0.25">
      <c r="A15" s="26">
        <v>8</v>
      </c>
      <c r="B15" s="28" t="s">
        <v>24</v>
      </c>
      <c r="C15" s="29"/>
      <c r="D15" s="32" t="s">
        <v>35</v>
      </c>
      <c r="E15" s="29"/>
      <c r="F15" s="43"/>
      <c r="G15" s="29"/>
      <c r="H15" s="29"/>
      <c r="I15" s="30"/>
      <c r="J15" s="31" t="s">
        <v>56</v>
      </c>
      <c r="K15" s="27"/>
      <c r="L15" s="31">
        <v>1</v>
      </c>
      <c r="M15" s="71"/>
      <c r="N15" s="64">
        <f t="shared" si="0"/>
        <v>0</v>
      </c>
      <c r="O15" s="64">
        <f t="shared" si="1"/>
        <v>0</v>
      </c>
      <c r="P15" s="64">
        <f t="shared" si="2"/>
        <v>0</v>
      </c>
    </row>
    <row r="16" spans="1:17" ht="32.450000000000003" customHeight="1" x14ac:dyDescent="0.25">
      <c r="A16" s="26">
        <v>9</v>
      </c>
      <c r="B16" s="28" t="s">
        <v>25</v>
      </c>
      <c r="C16" s="29"/>
      <c r="D16" s="28" t="s">
        <v>36</v>
      </c>
      <c r="E16" s="29"/>
      <c r="F16" s="43"/>
      <c r="G16" s="29"/>
      <c r="H16" s="29"/>
      <c r="I16" s="30"/>
      <c r="J16" s="31" t="s">
        <v>55</v>
      </c>
      <c r="K16" s="46"/>
      <c r="L16" s="31">
        <v>1</v>
      </c>
      <c r="M16" s="71"/>
      <c r="N16" s="64">
        <f t="shared" si="0"/>
        <v>0</v>
      </c>
      <c r="O16" s="64">
        <f t="shared" si="1"/>
        <v>0</v>
      </c>
      <c r="P16" s="64">
        <f t="shared" si="2"/>
        <v>0</v>
      </c>
    </row>
    <row r="17" spans="1:16" ht="40.9" customHeight="1" x14ac:dyDescent="0.25">
      <c r="A17" s="26">
        <v>10</v>
      </c>
      <c r="B17" s="47" t="s">
        <v>26</v>
      </c>
      <c r="C17" s="48"/>
      <c r="D17" s="49" t="s">
        <v>37</v>
      </c>
      <c r="E17" s="48"/>
      <c r="F17" s="50"/>
      <c r="G17" s="48"/>
      <c r="H17" s="48"/>
      <c r="I17" s="51"/>
      <c r="J17" s="31" t="s">
        <v>47</v>
      </c>
      <c r="K17" s="52"/>
      <c r="L17" s="31">
        <v>2</v>
      </c>
      <c r="M17" s="71"/>
      <c r="N17" s="64">
        <f t="shared" si="0"/>
        <v>0</v>
      </c>
      <c r="O17" s="64">
        <f t="shared" si="1"/>
        <v>0</v>
      </c>
      <c r="P17" s="64">
        <f t="shared" si="2"/>
        <v>0</v>
      </c>
    </row>
    <row r="18" spans="1:16" ht="31.15" customHeight="1" x14ac:dyDescent="0.25">
      <c r="A18" s="26">
        <v>11</v>
      </c>
      <c r="B18" s="67" t="s">
        <v>48</v>
      </c>
      <c r="C18" s="41"/>
      <c r="D18" s="28" t="s">
        <v>38</v>
      </c>
      <c r="E18" s="29"/>
      <c r="F18" s="43"/>
      <c r="G18" s="29"/>
      <c r="H18" s="29"/>
      <c r="I18" s="30"/>
      <c r="J18" s="31" t="s">
        <v>47</v>
      </c>
      <c r="K18" s="27"/>
      <c r="L18" s="31">
        <v>2</v>
      </c>
      <c r="M18" s="71"/>
      <c r="N18" s="64">
        <f t="shared" si="0"/>
        <v>0</v>
      </c>
      <c r="O18" s="64">
        <f t="shared" si="1"/>
        <v>0</v>
      </c>
      <c r="P18" s="64">
        <f t="shared" si="2"/>
        <v>0</v>
      </c>
    </row>
    <row r="19" spans="1:16" ht="38.450000000000003" customHeight="1" x14ac:dyDescent="0.25">
      <c r="A19" s="26">
        <v>12</v>
      </c>
      <c r="B19" s="28" t="s">
        <v>27</v>
      </c>
      <c r="C19" s="28"/>
      <c r="D19" s="28" t="s">
        <v>64</v>
      </c>
      <c r="E19" s="28"/>
      <c r="F19" s="53"/>
      <c r="G19" s="28"/>
      <c r="H19" s="28"/>
      <c r="I19" s="54"/>
      <c r="J19" s="31" t="s">
        <v>57</v>
      </c>
      <c r="K19" s="68" t="s">
        <v>63</v>
      </c>
      <c r="L19" s="31">
        <v>1</v>
      </c>
      <c r="M19" s="64"/>
      <c r="N19" s="64">
        <f t="shared" si="0"/>
        <v>0</v>
      </c>
      <c r="O19" s="64">
        <f t="shared" si="1"/>
        <v>0</v>
      </c>
      <c r="P19" s="64">
        <f t="shared" si="2"/>
        <v>0</v>
      </c>
    </row>
    <row r="20" spans="1:16" ht="45" customHeight="1" x14ac:dyDescent="0.25">
      <c r="A20" s="26">
        <v>13</v>
      </c>
      <c r="B20" s="47" t="s">
        <v>28</v>
      </c>
      <c r="C20" s="47"/>
      <c r="D20" s="45" t="s">
        <v>39</v>
      </c>
      <c r="E20" s="55"/>
      <c r="F20" s="56"/>
      <c r="G20" s="57"/>
      <c r="H20" s="48"/>
      <c r="I20" s="51"/>
      <c r="J20" s="44" t="s">
        <v>59</v>
      </c>
      <c r="K20" s="42"/>
      <c r="L20" s="31">
        <v>1</v>
      </c>
      <c r="M20" s="71"/>
      <c r="N20" s="64">
        <f t="shared" si="0"/>
        <v>0</v>
      </c>
      <c r="O20" s="64">
        <f t="shared" si="1"/>
        <v>0</v>
      </c>
      <c r="P20" s="64">
        <f t="shared" si="2"/>
        <v>0</v>
      </c>
    </row>
    <row r="21" spans="1:16" ht="60" customHeight="1" x14ac:dyDescent="0.25">
      <c r="A21" s="26">
        <v>14</v>
      </c>
      <c r="B21" s="47" t="s">
        <v>29</v>
      </c>
      <c r="C21" s="47"/>
      <c r="D21" s="45" t="s">
        <v>40</v>
      </c>
      <c r="E21" s="55"/>
      <c r="F21" s="56"/>
      <c r="G21" s="57"/>
      <c r="H21" s="48"/>
      <c r="I21" s="51"/>
      <c r="J21" s="44" t="s">
        <v>59</v>
      </c>
      <c r="K21" s="42"/>
      <c r="L21" s="31">
        <v>1</v>
      </c>
      <c r="M21" s="71"/>
      <c r="N21" s="64">
        <f t="shared" si="0"/>
        <v>0</v>
      </c>
      <c r="O21" s="64">
        <f t="shared" si="1"/>
        <v>0</v>
      </c>
      <c r="P21" s="64">
        <f t="shared" si="2"/>
        <v>0</v>
      </c>
    </row>
    <row r="22" spans="1:16" ht="59.25" customHeight="1" x14ac:dyDescent="0.25">
      <c r="A22" s="26">
        <v>15</v>
      </c>
      <c r="B22" s="45" t="s">
        <v>30</v>
      </c>
      <c r="C22" s="45"/>
      <c r="D22" s="45" t="s">
        <v>41</v>
      </c>
      <c r="E22" s="55"/>
      <c r="F22" s="56"/>
      <c r="G22" s="57"/>
      <c r="H22" s="48"/>
      <c r="I22" s="51"/>
      <c r="J22" s="44" t="s">
        <v>53</v>
      </c>
      <c r="K22" s="42"/>
      <c r="L22" s="31">
        <v>1</v>
      </c>
      <c r="M22" s="71"/>
      <c r="N22" s="64">
        <f t="shared" si="0"/>
        <v>0</v>
      </c>
      <c r="O22" s="64">
        <f t="shared" si="1"/>
        <v>0</v>
      </c>
      <c r="P22" s="64">
        <f t="shared" si="2"/>
        <v>0</v>
      </c>
    </row>
    <row r="23" spans="1:16" ht="59.25" customHeight="1" x14ac:dyDescent="0.25">
      <c r="A23" s="26">
        <v>16</v>
      </c>
      <c r="B23" s="28" t="s">
        <v>65</v>
      </c>
      <c r="C23" s="45"/>
      <c r="D23" s="28" t="s">
        <v>54</v>
      </c>
      <c r="E23" s="55"/>
      <c r="F23" s="56"/>
      <c r="G23" s="57"/>
      <c r="H23" s="48"/>
      <c r="I23" s="48"/>
      <c r="J23" s="44" t="s">
        <v>60</v>
      </c>
      <c r="K23" s="42"/>
      <c r="L23" s="31">
        <v>1</v>
      </c>
      <c r="M23" s="71"/>
      <c r="N23" s="64">
        <f t="shared" si="0"/>
        <v>0</v>
      </c>
      <c r="O23" s="64">
        <f t="shared" si="1"/>
        <v>0</v>
      </c>
      <c r="P23" s="64">
        <f>L23*O23</f>
        <v>0</v>
      </c>
    </row>
    <row r="24" spans="1:16" ht="43.15" customHeight="1" thickBot="1" x14ac:dyDescent="0.3">
      <c r="J24" s="96" t="s">
        <v>16</v>
      </c>
      <c r="K24" s="96"/>
      <c r="L24" s="33"/>
      <c r="M24" s="31" t="s">
        <v>49</v>
      </c>
      <c r="N24" s="69">
        <f>SUM(N9:N23)</f>
        <v>0</v>
      </c>
      <c r="O24" s="34" t="s">
        <v>50</v>
      </c>
      <c r="P24" s="65">
        <f>SUM(P9:P23)</f>
        <v>0</v>
      </c>
    </row>
    <row r="25" spans="1:16" ht="34.5" customHeight="1" x14ac:dyDescent="0.25">
      <c r="A25"/>
      <c r="J25"/>
      <c r="K25"/>
      <c r="L25" s="58"/>
    </row>
    <row r="26" spans="1:16" ht="12" customHeight="1" x14ac:dyDescent="0.25">
      <c r="J26" s="59"/>
      <c r="K26" s="60"/>
      <c r="L26" s="58"/>
    </row>
    <row r="27" spans="1:16" x14ac:dyDescent="0.25">
      <c r="A27" s="61"/>
      <c r="B27" s="61"/>
      <c r="C27" s="61"/>
      <c r="D27" s="61"/>
      <c r="E27" s="61"/>
      <c r="K27" s="60"/>
      <c r="L27" s="58"/>
      <c r="M27" s="73"/>
      <c r="N27" s="73"/>
      <c r="O27" s="70"/>
    </row>
    <row r="28" spans="1:16" x14ac:dyDescent="0.25">
      <c r="A28" s="61"/>
      <c r="B28" s="61"/>
      <c r="C28" s="61"/>
      <c r="D28" s="61"/>
      <c r="E28" s="61"/>
      <c r="K28" s="60"/>
      <c r="L28" s="58"/>
    </row>
    <row r="29" spans="1:16" x14ac:dyDescent="0.25">
      <c r="A29" s="61"/>
      <c r="B29" s="61"/>
      <c r="C29" s="61"/>
      <c r="D29" s="61"/>
      <c r="E29" s="61"/>
      <c r="K29" s="60"/>
      <c r="L29" s="58"/>
    </row>
    <row r="30" spans="1:16" x14ac:dyDescent="0.25">
      <c r="A30" s="62" t="s">
        <v>17</v>
      </c>
      <c r="B30" s="61"/>
      <c r="C30" s="61"/>
      <c r="D30" s="61"/>
      <c r="E30" s="61"/>
      <c r="K30" s="60"/>
    </row>
    <row r="31" spans="1:16" ht="13.9" customHeight="1" x14ac:dyDescent="0.25"/>
    <row r="32" spans="1:16" hidden="1" x14ac:dyDescent="0.25">
      <c r="K32" s="60"/>
      <c r="L32" s="58"/>
    </row>
    <row r="33" spans="1:23" hidden="1" x14ac:dyDescent="0.25">
      <c r="K33" s="60"/>
      <c r="L33" s="58"/>
    </row>
    <row r="34" spans="1:23" hidden="1" x14ac:dyDescent="0.25">
      <c r="D34" s="1"/>
    </row>
    <row r="36" spans="1:23" x14ac:dyDescent="0.25">
      <c r="A36" s="74"/>
      <c r="B36" s="75"/>
      <c r="C36" s="75"/>
      <c r="D36" s="75"/>
      <c r="E36" s="75"/>
      <c r="F36" s="75"/>
      <c r="G36" s="75"/>
      <c r="H36" s="75"/>
      <c r="I36" s="75"/>
      <c r="J36" s="76"/>
      <c r="K36" s="77"/>
      <c r="L36" s="78"/>
      <c r="M36" s="78"/>
      <c r="N36" s="78"/>
      <c r="O36" s="78"/>
      <c r="P36" s="78"/>
      <c r="Q36" s="75"/>
      <c r="R36" s="75"/>
      <c r="S36" s="75"/>
      <c r="T36" s="75"/>
      <c r="U36" s="75"/>
      <c r="V36" s="75"/>
      <c r="W36" s="75"/>
    </row>
    <row r="37" spans="1:23" ht="60" customHeight="1" x14ac:dyDescent="0.25">
      <c r="A37" s="74"/>
      <c r="B37" s="75"/>
      <c r="C37" s="75"/>
      <c r="D37" s="79"/>
      <c r="E37" s="80"/>
      <c r="F37" s="81"/>
      <c r="G37" s="80"/>
      <c r="H37" s="80"/>
      <c r="I37" s="80"/>
      <c r="J37" s="82"/>
      <c r="K37" s="83"/>
      <c r="L37" s="84"/>
      <c r="M37" s="85"/>
      <c r="N37" s="86"/>
      <c r="O37" s="86"/>
      <c r="P37" s="86"/>
      <c r="Q37" s="75"/>
      <c r="R37" s="75"/>
      <c r="S37" s="75"/>
      <c r="T37" s="75"/>
      <c r="U37" s="75"/>
      <c r="V37" s="75"/>
      <c r="W37" s="75"/>
    </row>
    <row r="38" spans="1:23" x14ac:dyDescent="0.25">
      <c r="A38" s="74"/>
      <c r="B38" s="87"/>
      <c r="C38" s="87"/>
      <c r="D38" s="88"/>
      <c r="E38" s="75"/>
      <c r="F38" s="89"/>
      <c r="G38" s="75"/>
      <c r="H38" s="75"/>
      <c r="I38" s="75"/>
      <c r="J38" s="84"/>
      <c r="K38" s="83"/>
      <c r="L38" s="84"/>
      <c r="M38" s="90"/>
      <c r="N38" s="91"/>
      <c r="O38" s="86"/>
      <c r="P38" s="86"/>
      <c r="Q38" s="75"/>
      <c r="R38" s="75"/>
      <c r="S38" s="75"/>
      <c r="T38" s="75"/>
      <c r="U38" s="75"/>
      <c r="V38" s="75"/>
      <c r="W38" s="75"/>
    </row>
    <row r="39" spans="1:23" x14ac:dyDescent="0.25">
      <c r="A39" s="74"/>
      <c r="B39" s="87"/>
      <c r="C39" s="87"/>
      <c r="D39" s="92"/>
      <c r="E39" s="75"/>
      <c r="F39" s="89"/>
      <c r="G39" s="75"/>
      <c r="H39" s="75"/>
      <c r="I39" s="75"/>
      <c r="J39" s="84"/>
      <c r="K39" s="83"/>
      <c r="L39" s="84"/>
      <c r="M39" s="90"/>
      <c r="N39" s="91"/>
      <c r="O39" s="86"/>
      <c r="P39" s="86"/>
      <c r="Q39" s="75"/>
      <c r="R39" s="75"/>
      <c r="S39" s="75"/>
      <c r="T39" s="75"/>
      <c r="U39" s="75"/>
      <c r="V39" s="75"/>
      <c r="W39" s="75"/>
    </row>
    <row r="40" spans="1:23" x14ac:dyDescent="0.25">
      <c r="A40" s="74"/>
      <c r="B40" s="93"/>
      <c r="C40" s="93"/>
      <c r="D40" s="88"/>
      <c r="E40" s="75"/>
      <c r="F40" s="89"/>
      <c r="G40" s="75"/>
      <c r="H40" s="75"/>
      <c r="I40" s="75"/>
      <c r="J40" s="84"/>
      <c r="K40" s="83"/>
      <c r="L40" s="84"/>
      <c r="M40" s="90"/>
      <c r="N40" s="91"/>
      <c r="O40" s="86"/>
      <c r="P40" s="86"/>
      <c r="Q40" s="75"/>
      <c r="R40" s="75"/>
      <c r="S40" s="75"/>
      <c r="T40" s="75"/>
      <c r="U40" s="75"/>
      <c r="V40" s="75"/>
      <c r="W40" s="75"/>
    </row>
    <row r="41" spans="1:23" x14ac:dyDescent="0.25">
      <c r="A41" s="74"/>
      <c r="B41" s="75"/>
      <c r="C41" s="75"/>
      <c r="D41" s="79"/>
      <c r="E41" s="80"/>
      <c r="F41" s="81"/>
      <c r="G41" s="80"/>
      <c r="H41" s="80"/>
      <c r="I41" s="80"/>
      <c r="J41" s="82"/>
      <c r="K41" s="83"/>
      <c r="L41" s="84"/>
      <c r="M41" s="85"/>
      <c r="N41" s="86"/>
      <c r="O41" s="86"/>
      <c r="P41" s="86"/>
      <c r="Q41" s="75"/>
      <c r="R41" s="75"/>
      <c r="S41" s="75"/>
      <c r="T41" s="75"/>
      <c r="U41" s="75"/>
      <c r="V41" s="75"/>
      <c r="W41" s="75"/>
    </row>
    <row r="42" spans="1:23" x14ac:dyDescent="0.25">
      <c r="A42" s="74"/>
      <c r="B42" s="75"/>
      <c r="C42" s="75"/>
      <c r="D42" s="75"/>
      <c r="E42" s="75"/>
      <c r="F42" s="75"/>
      <c r="G42" s="75"/>
      <c r="H42" s="75"/>
      <c r="I42" s="75"/>
      <c r="J42" s="76"/>
      <c r="K42" s="77"/>
      <c r="L42" s="78"/>
      <c r="M42" s="78"/>
      <c r="N42" s="78"/>
      <c r="O42" s="78"/>
      <c r="P42" s="78"/>
      <c r="Q42" s="75"/>
      <c r="R42" s="75"/>
      <c r="S42" s="75"/>
      <c r="T42" s="75"/>
      <c r="U42" s="75"/>
      <c r="V42" s="75"/>
      <c r="W42" s="75"/>
    </row>
    <row r="43" spans="1:23" x14ac:dyDescent="0.25">
      <c r="A43" s="74"/>
      <c r="B43" s="75"/>
      <c r="C43" s="75"/>
      <c r="D43" s="75"/>
      <c r="E43" s="75"/>
      <c r="F43" s="75"/>
      <c r="G43" s="75"/>
      <c r="H43" s="75"/>
      <c r="I43" s="75"/>
      <c r="J43" s="76"/>
      <c r="K43" s="77"/>
      <c r="L43" s="78"/>
      <c r="M43" s="78"/>
      <c r="N43" s="78"/>
      <c r="O43" s="78"/>
      <c r="P43" s="78"/>
      <c r="Q43" s="75"/>
      <c r="R43" s="75"/>
      <c r="S43" s="75"/>
      <c r="T43" s="75"/>
      <c r="U43" s="75"/>
      <c r="V43" s="75"/>
      <c r="W43" s="75"/>
    </row>
    <row r="44" spans="1:23" x14ac:dyDescent="0.25">
      <c r="A44" s="74"/>
      <c r="B44" s="75"/>
      <c r="C44" s="75"/>
      <c r="D44" s="75"/>
      <c r="E44" s="75"/>
      <c r="F44" s="75"/>
      <c r="G44" s="75"/>
      <c r="H44" s="75"/>
      <c r="I44" s="75"/>
      <c r="J44" s="76"/>
      <c r="K44" s="77"/>
      <c r="L44" s="78"/>
      <c r="M44" s="78"/>
      <c r="N44" s="78"/>
      <c r="O44" s="78"/>
      <c r="P44" s="78"/>
      <c r="Q44" s="75"/>
      <c r="R44" s="75"/>
      <c r="S44" s="75"/>
      <c r="T44" s="75"/>
      <c r="U44" s="75"/>
      <c r="V44" s="75"/>
      <c r="W44" s="75"/>
    </row>
    <row r="45" spans="1:23" x14ac:dyDescent="0.25">
      <c r="A45" s="74"/>
      <c r="B45" s="75"/>
      <c r="C45" s="75"/>
      <c r="D45" s="75"/>
      <c r="E45" s="75"/>
      <c r="F45" s="75"/>
      <c r="G45" s="75"/>
      <c r="H45" s="75"/>
      <c r="I45" s="75"/>
      <c r="J45" s="76"/>
      <c r="K45" s="77"/>
      <c r="L45" s="78"/>
      <c r="M45" s="78"/>
      <c r="N45" s="78"/>
      <c r="O45" s="78"/>
      <c r="P45" s="78"/>
      <c r="Q45" s="75"/>
      <c r="R45" s="75"/>
      <c r="S45" s="75"/>
      <c r="T45" s="75"/>
      <c r="U45" s="75"/>
      <c r="V45" s="75"/>
      <c r="W45" s="75"/>
    </row>
    <row r="46" spans="1:23" x14ac:dyDescent="0.25">
      <c r="A46" s="74"/>
      <c r="B46" s="75"/>
      <c r="C46" s="75"/>
      <c r="D46" s="75"/>
      <c r="E46" s="75"/>
      <c r="F46" s="75"/>
      <c r="G46" s="75"/>
      <c r="H46" s="75"/>
      <c r="I46" s="75"/>
      <c r="J46" s="76"/>
      <c r="K46" s="77"/>
      <c r="L46" s="78"/>
      <c r="M46" s="78"/>
      <c r="N46" s="78"/>
      <c r="O46" s="78"/>
      <c r="P46" s="78"/>
      <c r="Q46" s="75"/>
      <c r="R46" s="75"/>
      <c r="S46" s="75"/>
      <c r="T46" s="75"/>
      <c r="U46" s="75"/>
      <c r="V46" s="75"/>
      <c r="W46" s="75"/>
    </row>
  </sheetData>
  <mergeCells count="4">
    <mergeCell ref="B4:L4"/>
    <mergeCell ref="A5:G5"/>
    <mergeCell ref="J24:K24"/>
    <mergeCell ref="A1:P1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2022-05-25T09:32:42Z</cp:lastPrinted>
  <dcterms:created xsi:type="dcterms:W3CDTF">2022-03-17T09:30:16Z</dcterms:created>
  <dcterms:modified xsi:type="dcterms:W3CDTF">2024-04-18T10:38:39Z</dcterms:modified>
</cp:coreProperties>
</file>