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CD7642ED-314D-47D8-86C4-94D2BAAF99FB}" xr6:coauthVersionLast="36" xr6:coauthVersionMax="36" xr10:uidLastSave="{00000000-0000-0000-0000-000000000000}"/>
  <bookViews>
    <workbookView xWindow="0" yWindow="0" windowWidth="21570" windowHeight="10410" xr2:uid="{00000000-000D-0000-FFFF-FFFF00000000}"/>
  </bookViews>
  <sheets>
    <sheet name="Kalkulacja cenowa " sheetId="3" r:id="rId1"/>
    <sheet name="Próbki" sheetId="2" r:id="rId2"/>
  </sheets>
  <calcPr calcId="191029"/>
</workbook>
</file>

<file path=xl/calcChain.xml><?xml version="1.0" encoding="utf-8"?>
<calcChain xmlns="http://schemas.openxmlformats.org/spreadsheetml/2006/main">
  <c r="C15" i="3" l="1"/>
  <c r="C13" i="3"/>
  <c r="C11" i="3"/>
  <c r="F10" i="3"/>
  <c r="F9" i="3"/>
  <c r="G9" i="3" s="1"/>
  <c r="H9" i="3" s="1"/>
  <c r="G10" i="3" l="1"/>
  <c r="H10" i="3" s="1"/>
  <c r="F14" i="3" l="1"/>
  <c r="F15" i="3" s="1"/>
  <c r="F12" i="3"/>
  <c r="F13" i="3" s="1"/>
  <c r="F8" i="3"/>
  <c r="G8" i="3" l="1"/>
  <c r="G11" i="3" s="1"/>
  <c r="G16" i="3" s="1"/>
  <c r="F11" i="3"/>
  <c r="F16" i="3" s="1"/>
  <c r="H8" i="3"/>
  <c r="H11" i="3" s="1"/>
  <c r="G14" i="3"/>
  <c r="G15" i="3" s="1"/>
  <c r="G12" i="3"/>
  <c r="G13" i="3" s="1"/>
  <c r="H14" i="3" l="1"/>
  <c r="H15" i="3" s="1"/>
  <c r="H12" i="3"/>
  <c r="H13" i="3" s="1"/>
  <c r="H16" i="3" s="1"/>
</calcChain>
</file>

<file path=xl/sharedStrings.xml><?xml version="1.0" encoding="utf-8"?>
<sst xmlns="http://schemas.openxmlformats.org/spreadsheetml/2006/main" count="45" uniqueCount="29">
  <si>
    <t>Kalkulacja cenowa</t>
  </si>
  <si>
    <t>Zadanie</t>
  </si>
  <si>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</si>
  <si>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</si>
  <si>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</si>
  <si>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</si>
  <si>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</si>
  <si>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</si>
  <si>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</si>
  <si>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Razem:</t>
  </si>
  <si>
    <t>szt.</t>
  </si>
  <si>
    <t>Razem (Zadanie  1):</t>
  </si>
  <si>
    <t>Razem (Zadanie  2):</t>
  </si>
  <si>
    <t>Razem (Zadanie  3):</t>
  </si>
  <si>
    <t xml:space="preserve">Sporządził: Magdalena Zajk </t>
  </si>
  <si>
    <t>Próbka</t>
  </si>
  <si>
    <t>Długopis metalowy, gumowany z grawerem</t>
  </si>
  <si>
    <t>Ołówek wieczny, granatowy</t>
  </si>
  <si>
    <t xml:space="preserve">Smycz konferencyjna </t>
  </si>
  <si>
    <t xml:space="preserve">Opaska silikonowa na rękę dla osób dorosłych  </t>
  </si>
  <si>
    <t xml:space="preserve">Torba sportowa/podróżna   </t>
  </si>
  <si>
    <t>Wymagana próbka produktu zgodna z powyższym opisem. Zamawiający dopuszcza próbkę produktu bez oznakowania.</t>
  </si>
  <si>
    <t>Termin realizacji</t>
  </si>
  <si>
    <t>5 dni roboczych
7 dni roboczych
10 dni roboczych</t>
  </si>
  <si>
    <t xml:space="preserve">Wymagana karta produktu od producenta zgodna 
z powyższą specyfikacją. </t>
  </si>
  <si>
    <t>7 dni roboczych
9 dni roboczych
10 dni roboczych</t>
  </si>
  <si>
    <t>Gdynia, 16.05.2023</t>
  </si>
  <si>
    <t xml:space="preserve">Opaska silikonowa na rękę dla osób dorosłych </t>
  </si>
  <si>
    <t>Załącznik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</si>
</sst>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rgb="FF000000"/>
      <name val="Calibri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color rgb="FF000000"/>
      <name val="Cambria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1"/>
      <color rgb="FF000000"/>
      <name val="Calibri"/>
    </font>
    <font>
      <sz val="12"/>
      <color rgb="FF000000"/>
      <name val="Cambria"/>
      <family val="1"/>
      <charset val="238"/>
      <scheme val="major"/>
    </font>
    <font>
      <b/>
      <sz val="14"/>
      <color theme="0"/>
      <name val="Cambria"/>
      <family val="1"/>
      <charset val="238"/>
      <scheme val="major"/>
    </font>
    <font>
      <b/>
      <sz val="11"/>
      <color rgb="FF000000"/>
      <name val="Cambria"/>
      <family val="1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3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ont="1" applyAlignment="1"/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44" fontId="1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1" fillId="0" borderId="1" xfId="0" applyNumberFormat="1" applyFont="1" applyBorder="1" applyAlignment="1">
      <alignment horizontal="center" vertical="center" wrapText="1"/>
    </xf>
    <xf numFmtId="44" fontId="3" fillId="0" borderId="0" xfId="0" applyNumberFormat="1" applyFont="1" applyAlignment="1"/>
    <xf numFmtId="164" fontId="3" fillId="0" borderId="0" xfId="0" applyNumberFormat="1" applyFont="1" applyAlignment="1"/>
    <xf numFmtId="0" fontId="7" fillId="0" borderId="0" xfId="0" applyFont="1" applyAlignment="1"/>
    <xf numFmtId="0" fontId="8" fillId="2" borderId="1" xfId="0" applyFont="1" applyFill="1" applyBorder="1" applyAlignment="1">
      <alignment horizontal="right" vertical="center" wrapText="1"/>
    </xf>
    <xf numFmtId="44" fontId="8" fillId="2" borderId="1" xfId="1" applyFont="1" applyFill="1" applyBorder="1" applyAlignment="1">
      <alignment horizontal="right" vertical="center" wrapText="1"/>
    </xf>
    <xf numFmtId="44" fontId="8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3" xfId="1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right"/>
    </xf>
    <xf numFmtId="0" fontId="8" fillId="2" borderId="14" xfId="0" applyFont="1" applyFill="1" applyBorder="1" applyAlignment="1">
      <alignment horizontal="right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8" fillId="2" borderId="5" xfId="0" applyFont="1" applyFill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5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righ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957"/>
  <sheetViews>
    <sheetView tabSelected="1" zoomScale="80" zoomScaleNormal="80" workbookViewId="0">
      <selection activeCell="B23" sqref="B23"/>
    </sheetView>
  </sheetViews>
  <sheetFormatPr defaultColWidth="14.42578125" defaultRowHeight="15" customHeight="1" x14ac:dyDescent="0.25"/>
  <cols>
    <col min="1" max="1" width="17.42578125" style="9" customWidth="1"/>
    <col min="2" max="2" width="96" style="9" customWidth="1"/>
    <col min="3" max="3" width="13" style="9" customWidth="1"/>
    <col min="4" max="4" width="14.42578125" style="9" customWidth="1"/>
    <col min="5" max="5" width="32.85546875" style="9" customWidth="1"/>
    <col min="6" max="6" width="33.42578125" style="9" customWidth="1"/>
    <col min="7" max="7" width="20.7109375" style="9" customWidth="1"/>
    <col min="8" max="8" width="36.7109375" style="9" customWidth="1"/>
    <col min="9" max="23" width="8.7109375" style="9" customWidth="1"/>
    <col min="24" max="16384" width="14.42578125" style="9"/>
  </cols>
  <sheetData>
    <row r="1" spans="1:23" s="26" customFormat="1" ht="22.15" customHeight="1" x14ac:dyDescent="0.25">
      <c r="A1" s="24"/>
      <c r="B1" s="24"/>
      <c r="C1" s="24"/>
      <c r="D1" s="24"/>
      <c r="E1" s="24"/>
      <c r="F1" s="24"/>
      <c r="G1" s="24"/>
      <c r="H1" s="25" t="s">
        <v>28</v>
      </c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x14ac:dyDescent="0.25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7" customHeight="1" x14ac:dyDescent="0.25">
      <c r="A4" s="50" t="s">
        <v>0</v>
      </c>
      <c r="B4" s="50"/>
      <c r="C4" s="50"/>
      <c r="D4" s="50"/>
      <c r="E4" s="50"/>
      <c r="F4" s="50"/>
      <c r="G4" s="50"/>
      <c r="H4" s="5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1.25" customHeight="1" thickBot="1" x14ac:dyDescent="0.3">
      <c r="A7" s="32" t="s">
        <v>1</v>
      </c>
      <c r="B7" s="33" t="s">
        <v>3</v>
      </c>
      <c r="C7" s="34" t="s">
        <v>2</v>
      </c>
      <c r="D7" s="33" t="s">
        <v>4</v>
      </c>
      <c r="E7" s="33" t="s">
        <v>5</v>
      </c>
      <c r="F7" s="35" t="s">
        <v>6</v>
      </c>
      <c r="G7" s="33" t="s">
        <v>7</v>
      </c>
      <c r="H7" s="36" t="s">
        <v>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41.25" customHeight="1" x14ac:dyDescent="0.25">
      <c r="A8" s="51">
        <v>1</v>
      </c>
      <c r="B8" s="28" t="s">
        <v>16</v>
      </c>
      <c r="C8" s="44">
        <v>400</v>
      </c>
      <c r="D8" s="29" t="s">
        <v>10</v>
      </c>
      <c r="E8" s="30"/>
      <c r="F8" s="31">
        <f>C8*E8</f>
        <v>0</v>
      </c>
      <c r="G8" s="31">
        <f>F8*0.23</f>
        <v>0</v>
      </c>
      <c r="H8" s="31">
        <f>F8+G8</f>
        <v>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41.25" customHeight="1" x14ac:dyDescent="0.25">
      <c r="A9" s="52"/>
      <c r="B9" s="12" t="s">
        <v>18</v>
      </c>
      <c r="C9" s="45">
        <v>400</v>
      </c>
      <c r="D9" s="5" t="s">
        <v>10</v>
      </c>
      <c r="E9" s="13"/>
      <c r="F9" s="15">
        <f>C9*E9</f>
        <v>0</v>
      </c>
      <c r="G9" s="15">
        <f>F9*0.23</f>
        <v>0</v>
      </c>
      <c r="H9" s="15">
        <f>F9+G9</f>
        <v>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38.25" customHeight="1" x14ac:dyDescent="0.25">
      <c r="A10" s="53"/>
      <c r="B10" s="12" t="s">
        <v>19</v>
      </c>
      <c r="C10" s="45">
        <v>150</v>
      </c>
      <c r="D10" s="5" t="s">
        <v>10</v>
      </c>
      <c r="E10" s="13"/>
      <c r="F10" s="15">
        <f>C10*E10</f>
        <v>0</v>
      </c>
      <c r="G10" s="15">
        <f>F10*0.23</f>
        <v>0</v>
      </c>
      <c r="H10" s="15">
        <f>F10+G10</f>
        <v>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s="23" customFormat="1" ht="41.25" customHeight="1" x14ac:dyDescent="0.2">
      <c r="A11" s="46" t="s">
        <v>11</v>
      </c>
      <c r="B11" s="47"/>
      <c r="C11" s="19">
        <f>SUM(C8:C10)</f>
        <v>950</v>
      </c>
      <c r="D11" s="41" t="s">
        <v>10</v>
      </c>
      <c r="E11" s="20"/>
      <c r="F11" s="21">
        <f>SUM(F8:F10)</f>
        <v>0</v>
      </c>
      <c r="G11" s="21">
        <f>SUM(G8:G10)</f>
        <v>0</v>
      </c>
      <c r="H11" s="21">
        <f>SUM(H8:H10)</f>
        <v>0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ht="41.25" customHeight="1" x14ac:dyDescent="0.25">
      <c r="A12" s="27">
        <v>2</v>
      </c>
      <c r="B12" s="12" t="s">
        <v>17</v>
      </c>
      <c r="C12" s="45">
        <v>400</v>
      </c>
      <c r="D12" s="5" t="s">
        <v>10</v>
      </c>
      <c r="E12" s="13"/>
      <c r="F12" s="15">
        <f>C12*E12</f>
        <v>0</v>
      </c>
      <c r="G12" s="15">
        <f>F12*0.23</f>
        <v>0</v>
      </c>
      <c r="H12" s="15">
        <f>F12+G12</f>
        <v>0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41.25" customHeight="1" x14ac:dyDescent="0.25">
      <c r="A13" s="46" t="s">
        <v>12</v>
      </c>
      <c r="B13" s="47"/>
      <c r="C13" s="19">
        <f>C12</f>
        <v>400</v>
      </c>
      <c r="D13" s="41" t="s">
        <v>10</v>
      </c>
      <c r="E13" s="20"/>
      <c r="F13" s="20">
        <f>SUM(F12:F12)</f>
        <v>0</v>
      </c>
      <c r="G13" s="20">
        <f>SUM(G12:G12)</f>
        <v>0</v>
      </c>
      <c r="H13" s="20">
        <f>SUM(H12:H12)</f>
        <v>0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36" customHeight="1" x14ac:dyDescent="0.25">
      <c r="A14" s="27">
        <v>3</v>
      </c>
      <c r="B14" s="12" t="s">
        <v>20</v>
      </c>
      <c r="C14" s="45">
        <v>400</v>
      </c>
      <c r="D14" s="5" t="s">
        <v>10</v>
      </c>
      <c r="E14" s="13"/>
      <c r="F14" s="15">
        <f>C14*E14</f>
        <v>0</v>
      </c>
      <c r="G14" s="15">
        <f>F14*0.23</f>
        <v>0</v>
      </c>
      <c r="H14" s="15">
        <f>F14+G14</f>
        <v>0</v>
      </c>
    </row>
    <row r="15" spans="1:23" ht="36" customHeight="1" x14ac:dyDescent="0.25">
      <c r="A15" s="46" t="s">
        <v>13</v>
      </c>
      <c r="B15" s="47"/>
      <c r="C15" s="19">
        <f>C14</f>
        <v>400</v>
      </c>
      <c r="D15" s="41" t="s">
        <v>10</v>
      </c>
      <c r="E15" s="20"/>
      <c r="F15" s="20">
        <f>SUM(F14:F14)</f>
        <v>0</v>
      </c>
      <c r="G15" s="20">
        <f>SUM(G14:G14)</f>
        <v>0</v>
      </c>
      <c r="H15" s="20">
        <f>SUM(H14:H14)</f>
        <v>0</v>
      </c>
    </row>
    <row r="16" spans="1:23" ht="33.75" customHeight="1" x14ac:dyDescent="0.25">
      <c r="A16" s="48" t="s">
        <v>9</v>
      </c>
      <c r="B16" s="49"/>
      <c r="C16" s="49"/>
      <c r="D16" s="49"/>
      <c r="E16" s="49"/>
      <c r="F16" s="10">
        <f>F11+F13+F15</f>
        <v>0</v>
      </c>
      <c r="G16" s="10">
        <f>G11+G13+G15</f>
        <v>0</v>
      </c>
      <c r="H16" s="11">
        <f>H11+H13+H15</f>
        <v>0</v>
      </c>
    </row>
    <row r="17" spans="1:5" ht="15.75" customHeight="1" x14ac:dyDescent="0.25"/>
    <row r="18" spans="1:5" s="4" customFormat="1" ht="23.25" customHeight="1" x14ac:dyDescent="0.2">
      <c r="A18" s="14"/>
    </row>
    <row r="19" spans="1:5" s="4" customFormat="1" ht="24" customHeight="1" x14ac:dyDescent="0.2">
      <c r="A19" s="14"/>
      <c r="E19" s="17"/>
    </row>
    <row r="20" spans="1:5" s="4" customFormat="1" ht="15.75" customHeight="1" x14ac:dyDescent="0.2">
      <c r="E20" s="16"/>
    </row>
    <row r="21" spans="1:5" s="4" customFormat="1" ht="15.75" customHeight="1" x14ac:dyDescent="0.2">
      <c r="E21" s="17"/>
    </row>
    <row r="22" spans="1:5" ht="15.75" customHeight="1" x14ac:dyDescent="0.25">
      <c r="B22" s="18"/>
    </row>
    <row r="23" spans="1:5" ht="15.75" customHeight="1" x14ac:dyDescent="0.25">
      <c r="A23" s="6"/>
      <c r="B23" s="18"/>
    </row>
    <row r="24" spans="1:5" ht="15.75" customHeight="1" x14ac:dyDescent="0.25">
      <c r="B24" s="18"/>
    </row>
    <row r="25" spans="1:5" ht="15.75" customHeight="1" x14ac:dyDescent="0.25">
      <c r="A25" s="6"/>
      <c r="B25" s="18"/>
    </row>
    <row r="26" spans="1:5" ht="15.75" customHeight="1" x14ac:dyDescent="0.25">
      <c r="B26" s="18"/>
    </row>
    <row r="27" spans="1:5" ht="15.75" customHeight="1" x14ac:dyDescent="0.25">
      <c r="B27" s="18"/>
    </row>
    <row r="28" spans="1:5" ht="15.75" customHeight="1" x14ac:dyDescent="0.25">
      <c r="A28" s="7"/>
      <c r="B28" s="18"/>
    </row>
    <row r="29" spans="1:5" ht="15.75" customHeight="1" x14ac:dyDescent="0.25">
      <c r="B29" s="18"/>
    </row>
    <row r="30" spans="1:5" ht="15.75" customHeight="1" x14ac:dyDescent="0.25">
      <c r="A30" s="8"/>
      <c r="B30" s="18"/>
    </row>
    <row r="31" spans="1:5" ht="15.75" customHeight="1" x14ac:dyDescent="0.25">
      <c r="B31" s="18"/>
    </row>
    <row r="32" spans="1:5" ht="15.75" customHeight="1" x14ac:dyDescent="0.25">
      <c r="A32" s="6"/>
      <c r="B32" s="18"/>
    </row>
    <row r="33" spans="2:2" ht="15.75" customHeight="1" x14ac:dyDescent="0.25">
      <c r="B33" s="18"/>
    </row>
    <row r="34" spans="2:2" ht="15.75" customHeight="1" x14ac:dyDescent="0.25"/>
    <row r="35" spans="2:2" ht="15.75" customHeight="1" x14ac:dyDescent="0.25"/>
    <row r="36" spans="2:2" ht="15.75" customHeight="1" x14ac:dyDescent="0.25"/>
    <row r="37" spans="2:2" ht="15.75" customHeight="1" x14ac:dyDescent="0.25"/>
    <row r="38" spans="2:2" ht="15.75" customHeight="1" x14ac:dyDescent="0.25"/>
    <row r="39" spans="2:2" ht="15.75" customHeight="1" x14ac:dyDescent="0.25"/>
    <row r="40" spans="2:2" ht="15.75" customHeight="1" x14ac:dyDescent="0.25"/>
    <row r="41" spans="2:2" ht="15.75" customHeight="1" x14ac:dyDescent="0.25"/>
    <row r="42" spans="2:2" ht="15.75" customHeight="1" x14ac:dyDescent="0.25"/>
    <row r="43" spans="2:2" ht="15.75" customHeight="1" x14ac:dyDescent="0.25"/>
    <row r="44" spans="2:2" ht="15.75" customHeight="1" x14ac:dyDescent="0.25"/>
    <row r="45" spans="2:2" ht="15.75" customHeight="1" x14ac:dyDescent="0.25"/>
    <row r="46" spans="2:2" ht="15.75" customHeight="1" x14ac:dyDescent="0.25"/>
    <row r="47" spans="2:2" ht="15.75" customHeight="1" x14ac:dyDescent="0.25"/>
    <row r="48" spans="2: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</sheetData>
  <mergeCells count="6">
    <mergeCell ref="A15:B15"/>
    <mergeCell ref="A16:E16"/>
    <mergeCell ref="A4:H4"/>
    <mergeCell ref="A11:B11"/>
    <mergeCell ref="A13:B13"/>
    <mergeCell ref="A8:A10"/>
  </mergeCells>
  <pageMargins left="0.7" right="0.7" top="0.75" bottom="0.75" header="0" footer="0"/>
  <pageSetup paperSize="9" scale="49" orientation="landscape" r:id="rId1"/>
  <ignoredErrors>
    <ignoredError sqref="F11:F13 F14 G11:H11 H13 G14:H14 G13 G12:H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56"/>
  <sheetViews>
    <sheetView zoomScale="80" zoomScaleNormal="80" workbookViewId="0">
      <selection activeCell="C33" sqref="C33"/>
    </sheetView>
  </sheetViews>
  <sheetFormatPr defaultColWidth="14.42578125" defaultRowHeight="15" customHeight="1" x14ac:dyDescent="0.25"/>
  <cols>
    <col min="1" max="1" width="17.42578125" style="9" customWidth="1"/>
    <col min="2" max="2" width="96" style="9" customWidth="1"/>
    <col min="3" max="3" width="74.5703125" style="9" customWidth="1"/>
    <col min="4" max="4" width="42.7109375" style="9" customWidth="1"/>
    <col min="5" max="18" width="8.7109375" style="9" customWidth="1"/>
    <col min="19" max="16384" width="14.42578125" style="9"/>
  </cols>
  <sheetData>
    <row r="1" spans="1:18" ht="18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 x14ac:dyDescent="0.25">
      <c r="A2" s="1"/>
      <c r="B2" s="1"/>
      <c r="C2" s="37"/>
      <c r="D2" s="37" t="s">
        <v>26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27" customHeight="1" x14ac:dyDescent="0.25">
      <c r="A4" s="50" t="s">
        <v>0</v>
      </c>
      <c r="B4" s="50"/>
      <c r="C4" s="50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41.25" customHeight="1" thickBot="1" x14ac:dyDescent="0.3">
      <c r="A7" s="32" t="s">
        <v>1</v>
      </c>
      <c r="B7" s="33" t="s">
        <v>3</v>
      </c>
      <c r="C7" s="36" t="s">
        <v>15</v>
      </c>
      <c r="D7" s="36" t="s">
        <v>22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33.75" customHeight="1" x14ac:dyDescent="0.25">
      <c r="A8" s="58">
        <v>1</v>
      </c>
      <c r="B8" s="28" t="s">
        <v>16</v>
      </c>
      <c r="C8" s="60" t="s">
        <v>24</v>
      </c>
      <c r="D8" s="60" t="s">
        <v>23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9.25" customHeight="1" x14ac:dyDescent="0.25">
      <c r="A9" s="59"/>
      <c r="B9" s="12" t="s">
        <v>18</v>
      </c>
      <c r="C9" s="61"/>
      <c r="D9" s="61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32.25" customHeight="1" x14ac:dyDescent="0.25">
      <c r="A10" s="59"/>
      <c r="B10" s="12" t="s">
        <v>27</v>
      </c>
      <c r="C10" s="62"/>
      <c r="D10" s="6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s="23" customFormat="1" ht="16.5" customHeight="1" x14ac:dyDescent="0.2">
      <c r="A11" s="54"/>
      <c r="B11" s="57"/>
      <c r="C11" s="38"/>
      <c r="D11" s="38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8" ht="74.25" customHeight="1" x14ac:dyDescent="0.25">
      <c r="A12" s="39">
        <v>2</v>
      </c>
      <c r="B12" s="12" t="s">
        <v>17</v>
      </c>
      <c r="C12" s="40" t="s">
        <v>24</v>
      </c>
      <c r="D12" s="43" t="s">
        <v>23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5" customHeight="1" x14ac:dyDescent="0.25">
      <c r="A13" s="54"/>
      <c r="B13" s="47"/>
      <c r="C13" s="38"/>
      <c r="D13" s="38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67.5" customHeight="1" x14ac:dyDescent="0.25">
      <c r="A14" s="39">
        <v>3</v>
      </c>
      <c r="B14" s="12" t="s">
        <v>20</v>
      </c>
      <c r="C14" s="42" t="s">
        <v>21</v>
      </c>
      <c r="D14" s="43" t="s">
        <v>25</v>
      </c>
    </row>
    <row r="15" spans="1:18" ht="21" customHeight="1" x14ac:dyDescent="0.25">
      <c r="A15" s="54"/>
      <c r="B15" s="47"/>
      <c r="C15" s="38"/>
      <c r="D15" s="38"/>
    </row>
    <row r="16" spans="1:18" ht="18" customHeight="1" x14ac:dyDescent="0.25">
      <c r="A16" s="55"/>
      <c r="B16" s="56"/>
      <c r="C16" s="56"/>
      <c r="D16" s="56"/>
    </row>
    <row r="17" spans="1:2" ht="15.75" customHeight="1" x14ac:dyDescent="0.25"/>
    <row r="18" spans="1:2" s="4" customFormat="1" ht="24" customHeight="1" x14ac:dyDescent="0.2">
      <c r="A18" s="14" t="s">
        <v>14</v>
      </c>
    </row>
    <row r="19" spans="1:2" s="4" customFormat="1" ht="15.75" customHeight="1" x14ac:dyDescent="0.2"/>
    <row r="20" spans="1:2" s="4" customFormat="1" ht="15.75" customHeight="1" x14ac:dyDescent="0.2"/>
    <row r="21" spans="1:2" ht="15.75" customHeight="1" x14ac:dyDescent="0.25">
      <c r="B21" s="18"/>
    </row>
    <row r="22" spans="1:2" ht="15.75" customHeight="1" x14ac:dyDescent="0.25">
      <c r="A22" s="6"/>
      <c r="B22" s="18"/>
    </row>
    <row r="23" spans="1:2" ht="15.75" customHeight="1" x14ac:dyDescent="0.25">
      <c r="B23" s="18"/>
    </row>
    <row r="24" spans="1:2" ht="15.75" customHeight="1" x14ac:dyDescent="0.25">
      <c r="A24" s="6"/>
      <c r="B24" s="18"/>
    </row>
    <row r="25" spans="1:2" ht="15.75" customHeight="1" x14ac:dyDescent="0.25">
      <c r="B25" s="18"/>
    </row>
    <row r="26" spans="1:2" ht="15.75" customHeight="1" x14ac:dyDescent="0.25">
      <c r="B26" s="18"/>
    </row>
    <row r="27" spans="1:2" ht="15.75" customHeight="1" x14ac:dyDescent="0.25">
      <c r="A27" s="7"/>
      <c r="B27" s="18"/>
    </row>
    <row r="28" spans="1:2" ht="15.75" customHeight="1" x14ac:dyDescent="0.25">
      <c r="B28" s="18"/>
    </row>
    <row r="29" spans="1:2" ht="15.75" customHeight="1" x14ac:dyDescent="0.25">
      <c r="A29" s="8"/>
      <c r="B29" s="18"/>
    </row>
    <row r="30" spans="1:2" ht="15.75" customHeight="1" x14ac:dyDescent="0.25">
      <c r="B30" s="18"/>
    </row>
    <row r="31" spans="1:2" ht="15.75" customHeight="1" x14ac:dyDescent="0.25">
      <c r="A31" s="6"/>
      <c r="B31" s="18"/>
    </row>
    <row r="32" spans="1:2" ht="15.75" customHeight="1" x14ac:dyDescent="0.25">
      <c r="B32" s="18"/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</sheetData>
  <mergeCells count="8">
    <mergeCell ref="A15:B15"/>
    <mergeCell ref="A16:D16"/>
    <mergeCell ref="A4:C4"/>
    <mergeCell ref="A11:B11"/>
    <mergeCell ref="A13:B13"/>
    <mergeCell ref="A8:A10"/>
    <mergeCell ref="D8:D10"/>
    <mergeCell ref="C8:C10"/>
  </mergeCells>
  <pageMargins left="0.7" right="0.7" top="0.75" bottom="0.75" header="0" footer="0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cenowa </vt:lpstr>
      <vt:lpstr>Próbki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2023-05-17T07:14:00Z</cp:lastPrinted>
  <dcterms:created xsi:type="dcterms:W3CDTF">2018-08-27T06:10:38Z</dcterms:created>
  <dcterms:modified xsi:type="dcterms:W3CDTF">2023-05-18T10:59:38Z</dcterms:modified>
</cp:coreProperties>
</file>