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60" windowWidth="22470" windowHeight="13110" tabRatio="838"/>
  </bookViews>
  <sheets>
    <sheet name="Zestawienie kosztów" sheetId="23" r:id="rId1"/>
  </sheets>
  <definedNames>
    <definedName name="Print_Area" localSheetId="0">'Zestawienie kosztów'!$A$1:$I$12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3" l="1"/>
  <c r="G17" i="23"/>
  <c r="G16" i="23"/>
  <c r="H16" i="23" s="1"/>
  <c r="I16" i="23" s="1"/>
  <c r="G15" i="23"/>
  <c r="G14" i="23"/>
  <c r="H7" i="23" l="1"/>
  <c r="I7" i="23" s="1"/>
  <c r="G9" i="23"/>
  <c r="G18" i="23"/>
  <c r="H14" i="23"/>
  <c r="H17" i="23"/>
  <c r="I17" i="23" s="1"/>
  <c r="H15" i="23"/>
  <c r="I15" i="23" s="1"/>
  <c r="I9" i="23" l="1"/>
  <c r="H9" i="23"/>
  <c r="I14" i="23"/>
  <c r="I18" i="23" s="1"/>
  <c r="H18" i="23"/>
  <c r="G21" i="23"/>
  <c r="I21" i="23" l="1"/>
  <c r="H21" i="23"/>
</calcChain>
</file>

<file path=xl/sharedStrings.xml><?xml version="1.0" encoding="utf-8"?>
<sst xmlns="http://schemas.openxmlformats.org/spreadsheetml/2006/main" count="46" uniqueCount="29">
  <si>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</si>
  <si>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</si>
  <si>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</si>
  <si>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</si>
  <si>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</si>
  <si>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</si>
  <si>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</si>
  <si>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</si>
  <si>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</si>
  <si>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</si>
  <si>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</si>
  <si>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Zamówienie podstawowe – gadżety standardowe</t>
  </si>
  <si>
    <t>Prawo opcji – gadżety luksusowe</t>
  </si>
  <si>
    <t>Plecak podróżny z kieszenią na laptopa</t>
  </si>
  <si>
    <t>Torba sportowa podróżna mała</t>
  </si>
  <si>
    <t>Torba sportowa podróżna duża</t>
  </si>
  <si>
    <t xml:space="preserve">Saszetka zapinana w pasie  - czarna </t>
  </si>
  <si>
    <t>Worek granatowy z haftem</t>
  </si>
  <si>
    <t xml:space="preserve"> szt.</t>
  </si>
  <si>
    <t>W trakcie realizacji umowy mogą ulec zmianie poszczególne ilości zamawianych gadżetów w danych pozycjach do wyczerpania globalnej wartości zawartej  umowy.</t>
  </si>
  <si>
    <t>Maksymalny termin realizacji zlecenia</t>
  </si>
  <si>
    <t>14 dni roboczych</t>
  </si>
  <si>
    <t>28 dni roboczych</t>
  </si>
  <si>
    <t>Zadanie</t>
  </si>
  <si>
    <t>Załącznik nr 2_4</t>
  </si>
  <si>
    <t>Prawo opcji (suma pozycji 2-5)</t>
  </si>
  <si>
    <t>Zamówienie podstawowe (pozycja 1)</t>
  </si>
  <si>
    <t>Zadanie 4 Torby</t>
  </si>
  <si>
    <t>Łączna cena - zamówienie podstawowe plus prawo opcji (suma pozycji 1-5)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</si>
</sst>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FF0000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6" fillId="3" borderId="1" xfId="0" applyNumberFormat="1" applyFont="1" applyFill="1" applyBorder="1"/>
    <xf numFmtId="0" fontId="6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1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left" vertical="center"/>
    </xf>
    <xf numFmtId="165" fontId="1" fillId="5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0" fillId="0" borderId="0" xfId="0" applyFont="1" applyFill="1"/>
    <xf numFmtId="164" fontId="1" fillId="0" borderId="0" xfId="0" applyNumberFormat="1" applyFont="1" applyFill="1"/>
    <xf numFmtId="0" fontId="9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0" fillId="0" borderId="0" xfId="0" applyFill="1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40"/>
  <sheetViews>
    <sheetView tabSelected="1" zoomScale="70" zoomScaleNormal="70" workbookViewId="0">
      <selection activeCell="F19" sqref="F19"/>
    </sheetView>
  </sheetViews>
  <sheetFormatPr defaultRowHeight="15" x14ac:dyDescent="0.25"/>
  <cols>
    <col min="1" max="1" width="8.85546875" customWidth="1"/>
    <col min="2" max="2" width="15.5703125" style="32" customWidth="1"/>
    <col min="3" max="3" width="72.85546875" customWidth="1"/>
    <col min="4" max="4" width="22.28515625" customWidth="1"/>
    <col min="5" max="5" width="18.42578125" customWidth="1"/>
    <col min="6" max="6" width="28.5703125" customWidth="1"/>
    <col min="7" max="7" width="32.7109375" customWidth="1"/>
    <col min="8" max="8" width="26.42578125" customWidth="1"/>
    <col min="9" max="9" width="36.28515625" customWidth="1"/>
    <col min="10" max="10" width="33" customWidth="1"/>
    <col min="11" max="12" width="12.140625" bestFit="1" customWidth="1"/>
  </cols>
  <sheetData>
    <row r="1" spans="1:10" ht="18" x14ac:dyDescent="0.25">
      <c r="A1" s="22"/>
      <c r="B1" s="22"/>
      <c r="C1" s="22"/>
      <c r="D1" s="22"/>
      <c r="E1" s="22"/>
      <c r="F1" s="22"/>
      <c r="G1" s="22"/>
      <c r="H1" s="22"/>
      <c r="I1" s="23"/>
    </row>
    <row r="2" spans="1:10" s="16" customFormat="1" ht="39.75" customHeight="1" x14ac:dyDescent="0.25">
      <c r="A2" s="24"/>
      <c r="B2" s="24"/>
      <c r="C2" s="33" t="s">
        <v>27</v>
      </c>
      <c r="D2" s="25"/>
      <c r="E2" s="25"/>
      <c r="F2" s="25"/>
      <c r="G2" s="25"/>
      <c r="H2" s="25"/>
      <c r="I2" s="34" t="s">
        <v>24</v>
      </c>
    </row>
    <row r="3" spans="1:10" ht="18" x14ac:dyDescent="0.25">
      <c r="A3" s="22"/>
      <c r="B3" s="22"/>
      <c r="C3" s="26"/>
      <c r="D3" s="22"/>
      <c r="E3" s="22"/>
      <c r="F3" s="22"/>
      <c r="G3" s="22"/>
      <c r="H3" s="22"/>
      <c r="I3" s="27"/>
    </row>
    <row r="4" spans="1:10" ht="39.75" customHeight="1" thickBot="1" x14ac:dyDescent="0.3">
      <c r="A4" s="35" t="s">
        <v>2</v>
      </c>
      <c r="B4" s="35"/>
      <c r="C4" s="36"/>
      <c r="D4" s="36"/>
      <c r="E4" s="36"/>
      <c r="F4" s="36"/>
      <c r="G4" s="36"/>
      <c r="H4" s="36"/>
      <c r="I4" s="36"/>
    </row>
    <row r="5" spans="1:10" ht="42" customHeight="1" thickBot="1" x14ac:dyDescent="0.3">
      <c r="A5" s="22"/>
      <c r="B5" s="22"/>
      <c r="C5" s="28" t="s">
        <v>11</v>
      </c>
      <c r="D5" s="22"/>
      <c r="E5" s="22"/>
      <c r="F5" s="22"/>
      <c r="G5" s="22"/>
      <c r="H5" s="22"/>
      <c r="I5" s="22"/>
    </row>
    <row r="6" spans="1:10" ht="39.75" customHeight="1" thickBot="1" x14ac:dyDescent="0.3">
      <c r="A6" s="13" t="s">
        <v>1</v>
      </c>
      <c r="B6" s="29" t="s">
        <v>23</v>
      </c>
      <c r="C6" s="13" t="s">
        <v>3</v>
      </c>
      <c r="D6" s="13" t="s">
        <v>0</v>
      </c>
      <c r="E6" s="13" t="s">
        <v>4</v>
      </c>
      <c r="F6" s="13" t="s">
        <v>5</v>
      </c>
      <c r="G6" s="13" t="s">
        <v>6</v>
      </c>
      <c r="H6" s="13" t="s">
        <v>7</v>
      </c>
      <c r="I6" s="13" t="s">
        <v>8</v>
      </c>
      <c r="J6" s="13" t="s">
        <v>20</v>
      </c>
    </row>
    <row r="7" spans="1:10" s="17" customFormat="1" ht="39.75" customHeight="1" thickBot="1" x14ac:dyDescent="0.3">
      <c r="A7" s="18">
        <v>1</v>
      </c>
      <c r="B7" s="18">
        <v>4</v>
      </c>
      <c r="C7" s="19" t="s">
        <v>17</v>
      </c>
      <c r="D7" s="18">
        <v>200</v>
      </c>
      <c r="E7" s="14" t="s">
        <v>18</v>
      </c>
      <c r="F7" s="20"/>
      <c r="G7" s="14">
        <f t="shared" ref="G7" si="0">D7*F7</f>
        <v>0</v>
      </c>
      <c r="H7" s="14">
        <f t="shared" ref="H7" si="1">G7*0.23</f>
        <v>0</v>
      </c>
      <c r="I7" s="14">
        <f t="shared" ref="I7" si="2">G7+H7</f>
        <v>0</v>
      </c>
      <c r="J7" s="14" t="s">
        <v>21</v>
      </c>
    </row>
    <row r="8" spans="1:10" ht="0.75" customHeight="1" thickBot="1" x14ac:dyDescent="0.3">
      <c r="A8" s="2"/>
      <c r="B8" s="30"/>
      <c r="C8" s="5"/>
      <c r="D8" s="8"/>
      <c r="E8" s="9"/>
      <c r="F8" s="10"/>
      <c r="G8" s="11"/>
      <c r="H8" s="11"/>
      <c r="I8" s="12"/>
    </row>
    <row r="9" spans="1:10" ht="39.75" customHeight="1" thickBot="1" x14ac:dyDescent="0.4">
      <c r="A9" s="4"/>
      <c r="B9" s="31"/>
      <c r="C9" s="15" t="s">
        <v>26</v>
      </c>
      <c r="D9" s="4"/>
      <c r="E9" s="4"/>
      <c r="F9" s="7" t="s">
        <v>10</v>
      </c>
      <c r="G9" s="6">
        <f>SUM(G7:G8)</f>
        <v>0</v>
      </c>
      <c r="H9" s="6">
        <f>SUM(H7:H8)</f>
        <v>0</v>
      </c>
      <c r="I9" s="6">
        <f>SUM(I7:I7)</f>
        <v>0</v>
      </c>
    </row>
    <row r="10" spans="1:10" ht="34.5" customHeight="1" x14ac:dyDescent="0.3">
      <c r="A10" s="4"/>
      <c r="B10" s="31"/>
      <c r="C10" s="4"/>
      <c r="D10" s="4"/>
      <c r="E10" s="4"/>
      <c r="F10" s="4"/>
      <c r="G10" s="4"/>
      <c r="H10" s="4"/>
      <c r="I10" s="4"/>
    </row>
    <row r="11" spans="1:10" ht="34.5" customHeight="1" thickBot="1" x14ac:dyDescent="0.35">
      <c r="A11" s="4"/>
      <c r="B11" s="31"/>
      <c r="C11" s="4"/>
      <c r="D11" s="4"/>
      <c r="E11" s="4"/>
      <c r="F11" s="4"/>
      <c r="G11" s="4"/>
      <c r="H11" s="4"/>
      <c r="I11" s="4"/>
    </row>
    <row r="12" spans="1:10" ht="39.75" customHeight="1" thickBot="1" x14ac:dyDescent="0.35">
      <c r="A12" s="4"/>
      <c r="B12" s="31"/>
      <c r="C12" s="15" t="s">
        <v>12</v>
      </c>
      <c r="D12" s="4"/>
      <c r="E12" s="4"/>
      <c r="F12" s="4"/>
    </row>
    <row r="13" spans="1:10" ht="34.5" customHeight="1" thickBot="1" x14ac:dyDescent="0.3">
      <c r="A13" s="13" t="s">
        <v>1</v>
      </c>
      <c r="B13" s="29"/>
      <c r="C13" s="13" t="s">
        <v>3</v>
      </c>
      <c r="D13" s="13" t="s">
        <v>0</v>
      </c>
      <c r="E13" s="13" t="s">
        <v>4</v>
      </c>
      <c r="F13" s="13" t="s">
        <v>5</v>
      </c>
      <c r="G13" s="13" t="s">
        <v>6</v>
      </c>
      <c r="H13" s="13" t="s">
        <v>7</v>
      </c>
      <c r="I13" s="13" t="s">
        <v>8</v>
      </c>
      <c r="J13" s="13" t="s">
        <v>20</v>
      </c>
    </row>
    <row r="14" spans="1:10" ht="39" customHeight="1" thickBot="1" x14ac:dyDescent="0.3">
      <c r="A14" s="18">
        <v>2</v>
      </c>
      <c r="B14" s="18">
        <v>4</v>
      </c>
      <c r="C14" s="19" t="s">
        <v>13</v>
      </c>
      <c r="D14" s="18">
        <v>80</v>
      </c>
      <c r="E14" s="14" t="s">
        <v>9</v>
      </c>
      <c r="F14" s="20"/>
      <c r="G14" s="14">
        <f t="shared" ref="G14:G17" si="3">D14*F14</f>
        <v>0</v>
      </c>
      <c r="H14" s="14">
        <f t="shared" ref="H14:H17" si="4">G14*0.23</f>
        <v>0</v>
      </c>
      <c r="I14" s="14">
        <f t="shared" ref="I14:I17" si="5">G14+H14</f>
        <v>0</v>
      </c>
      <c r="J14" s="14" t="s">
        <v>22</v>
      </c>
    </row>
    <row r="15" spans="1:10" ht="39" customHeight="1" thickBot="1" x14ac:dyDescent="0.3">
      <c r="A15" s="18">
        <v>3</v>
      </c>
      <c r="B15" s="18">
        <v>4</v>
      </c>
      <c r="C15" s="19" t="s">
        <v>14</v>
      </c>
      <c r="D15" s="18">
        <v>80</v>
      </c>
      <c r="E15" s="14" t="s">
        <v>9</v>
      </c>
      <c r="F15" s="20"/>
      <c r="G15" s="14">
        <f t="shared" si="3"/>
        <v>0</v>
      </c>
      <c r="H15" s="14">
        <f t="shared" si="4"/>
        <v>0</v>
      </c>
      <c r="I15" s="14">
        <f t="shared" si="5"/>
        <v>0</v>
      </c>
      <c r="J15" s="14" t="s">
        <v>22</v>
      </c>
    </row>
    <row r="16" spans="1:10" ht="39" customHeight="1" thickBot="1" x14ac:dyDescent="0.3">
      <c r="A16" s="18">
        <v>4</v>
      </c>
      <c r="B16" s="18">
        <v>4</v>
      </c>
      <c r="C16" s="19" t="s">
        <v>15</v>
      </c>
      <c r="D16" s="18">
        <v>80</v>
      </c>
      <c r="E16" s="14" t="s">
        <v>9</v>
      </c>
      <c r="F16" s="20"/>
      <c r="G16" s="14">
        <f t="shared" si="3"/>
        <v>0</v>
      </c>
      <c r="H16" s="14">
        <f t="shared" si="4"/>
        <v>0</v>
      </c>
      <c r="I16" s="14">
        <f t="shared" si="5"/>
        <v>0</v>
      </c>
      <c r="J16" s="14" t="s">
        <v>22</v>
      </c>
    </row>
    <row r="17" spans="1:12" ht="39" customHeight="1" thickBot="1" x14ac:dyDescent="0.3">
      <c r="A17" s="18">
        <v>5</v>
      </c>
      <c r="B17" s="18">
        <v>4</v>
      </c>
      <c r="C17" s="19" t="s">
        <v>16</v>
      </c>
      <c r="D17" s="18">
        <v>150</v>
      </c>
      <c r="E17" s="14" t="s">
        <v>9</v>
      </c>
      <c r="F17" s="20"/>
      <c r="G17" s="14">
        <f t="shared" si="3"/>
        <v>0</v>
      </c>
      <c r="H17" s="14">
        <f t="shared" si="4"/>
        <v>0</v>
      </c>
      <c r="I17" s="14">
        <f t="shared" si="5"/>
        <v>0</v>
      </c>
      <c r="J17" s="14" t="s">
        <v>21</v>
      </c>
    </row>
    <row r="18" spans="1:12" ht="39.75" customHeight="1" thickBot="1" x14ac:dyDescent="0.4">
      <c r="A18" s="4"/>
      <c r="B18" s="31"/>
      <c r="C18" s="15" t="s">
        <v>25</v>
      </c>
      <c r="D18" s="4"/>
      <c r="E18" s="4"/>
      <c r="F18" s="7" t="s">
        <v>10</v>
      </c>
      <c r="G18" s="6">
        <f>SUM(G14:G17)</f>
        <v>0</v>
      </c>
      <c r="H18" s="6">
        <f>SUM(H14:H17)</f>
        <v>0</v>
      </c>
      <c r="I18" s="6">
        <f>SUM(I14:I17)</f>
        <v>0</v>
      </c>
    </row>
    <row r="19" spans="1:12" ht="32.450000000000003" customHeight="1" x14ac:dyDescent="0.25"/>
    <row r="20" spans="1:12" ht="33.6" customHeight="1" thickBot="1" x14ac:dyDescent="0.3"/>
    <row r="21" spans="1:12" ht="39.75" customHeight="1" thickBot="1" x14ac:dyDescent="0.4">
      <c r="C21" s="37" t="s">
        <v>28</v>
      </c>
      <c r="D21" s="38"/>
      <c r="E21" s="39"/>
      <c r="F21" s="7" t="s">
        <v>10</v>
      </c>
      <c r="G21" s="6">
        <f>G9+G18</f>
        <v>0</v>
      </c>
      <c r="H21" s="6">
        <f>H9+H18</f>
        <v>0</v>
      </c>
      <c r="I21" s="6">
        <f>I9+I18</f>
        <v>0</v>
      </c>
    </row>
    <row r="22" spans="1:12" ht="33.6" customHeight="1" x14ac:dyDescent="0.25"/>
    <row r="23" spans="1:12" ht="33.6" customHeight="1" x14ac:dyDescent="0.25"/>
    <row r="24" spans="1:12" ht="33.6" customHeight="1" x14ac:dyDescent="0.25">
      <c r="C24" s="21" t="s">
        <v>19</v>
      </c>
      <c r="D24" s="21"/>
      <c r="E24" s="21"/>
    </row>
    <row r="25" spans="1:12" ht="33.6" customHeight="1" x14ac:dyDescent="0.25"/>
    <row r="26" spans="1:12" ht="33.6" customHeight="1" x14ac:dyDescent="0.25"/>
    <row r="27" spans="1:12" ht="32.25" customHeight="1" x14ac:dyDescent="0.25"/>
    <row r="28" spans="1:12" x14ac:dyDescent="0.25">
      <c r="K28" s="3"/>
      <c r="L28" s="3"/>
    </row>
    <row r="30" spans="1:12" s="1" customFormat="1" ht="29.45" customHeight="1" x14ac:dyDescent="0.25">
      <c r="A30"/>
      <c r="B30" s="32"/>
      <c r="C30"/>
      <c r="D30"/>
      <c r="E30"/>
      <c r="F30"/>
      <c r="G30"/>
      <c r="H30"/>
      <c r="I30"/>
    </row>
    <row r="31" spans="1:12" s="1" customFormat="1" ht="29.45" customHeight="1" x14ac:dyDescent="0.25">
      <c r="A31"/>
      <c r="B31" s="32"/>
      <c r="C31"/>
      <c r="D31"/>
      <c r="E31"/>
      <c r="F31"/>
      <c r="G31"/>
      <c r="H31"/>
      <c r="I31"/>
    </row>
    <row r="32" spans="1:12" s="1" customFormat="1" ht="29.45" customHeight="1" x14ac:dyDescent="0.25">
      <c r="A32"/>
      <c r="B32" s="32"/>
      <c r="C32"/>
      <c r="D32"/>
      <c r="E32"/>
      <c r="F32"/>
      <c r="G32"/>
      <c r="H32"/>
      <c r="I32"/>
    </row>
    <row r="33" spans="1:9" s="1" customFormat="1" ht="29.45" customHeight="1" x14ac:dyDescent="0.25">
      <c r="A33"/>
      <c r="B33" s="32"/>
      <c r="C33"/>
      <c r="D33"/>
      <c r="E33"/>
      <c r="F33"/>
      <c r="G33"/>
      <c r="H33"/>
      <c r="I33"/>
    </row>
    <row r="34" spans="1:9" s="4" customFormat="1" ht="18.75" x14ac:dyDescent="0.3">
      <c r="A34"/>
      <c r="B34" s="32"/>
      <c r="C34"/>
      <c r="D34"/>
      <c r="E34"/>
      <c r="F34"/>
      <c r="G34"/>
      <c r="H34"/>
      <c r="I34"/>
    </row>
    <row r="35" spans="1:9" s="4" customFormat="1" ht="18.75" x14ac:dyDescent="0.3">
      <c r="A35"/>
      <c r="B35" s="32"/>
      <c r="C35"/>
      <c r="D35"/>
      <c r="E35"/>
      <c r="F35"/>
      <c r="G35"/>
      <c r="H35"/>
      <c r="I35"/>
    </row>
    <row r="36" spans="1:9" s="4" customFormat="1" ht="18.75" x14ac:dyDescent="0.3">
      <c r="A36"/>
      <c r="B36" s="32"/>
      <c r="C36"/>
      <c r="D36"/>
      <c r="E36"/>
      <c r="F36"/>
      <c r="G36"/>
      <c r="H36"/>
      <c r="I36"/>
    </row>
    <row r="37" spans="1:9" s="4" customFormat="1" ht="18.75" x14ac:dyDescent="0.3">
      <c r="A37"/>
      <c r="B37" s="32"/>
      <c r="C37"/>
      <c r="D37"/>
      <c r="E37"/>
      <c r="F37"/>
      <c r="G37"/>
      <c r="H37"/>
      <c r="I37"/>
    </row>
    <row r="38" spans="1:9" s="4" customFormat="1" ht="18.75" x14ac:dyDescent="0.3">
      <c r="A38"/>
      <c r="B38" s="32"/>
      <c r="C38"/>
      <c r="D38"/>
      <c r="E38"/>
      <c r="F38"/>
      <c r="G38"/>
      <c r="H38"/>
      <c r="I38"/>
    </row>
    <row r="39" spans="1:9" s="4" customFormat="1" ht="18.75" x14ac:dyDescent="0.3">
      <c r="A39"/>
      <c r="B39" s="32"/>
      <c r="C39"/>
      <c r="D39"/>
      <c r="E39"/>
      <c r="F39"/>
      <c r="G39"/>
      <c r="H39"/>
      <c r="I39"/>
    </row>
    <row r="40" spans="1:9" s="4" customFormat="1" ht="18.75" x14ac:dyDescent="0.3">
      <c r="A40"/>
      <c r="B40" s="32"/>
      <c r="C40"/>
      <c r="D40"/>
      <c r="E40"/>
      <c r="F40"/>
      <c r="G40"/>
      <c r="H40"/>
      <c r="I40"/>
    </row>
  </sheetData>
  <mergeCells count="2">
    <mergeCell ref="A4:I4"/>
    <mergeCell ref="C21:E21"/>
  </mergeCells>
  <pageMargins left="0.7" right="0.7" top="0.75" bottom="0.75" header="0.3" footer="0.3"/>
  <pageSetup paperSize="9" scale="44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2022-09-30T08:07:56Z</cp:lastPrinted>
  <dcterms:created xsi:type="dcterms:W3CDTF">2015-02-06T07:48:18Z</dcterms:created>
  <dcterms:modified xsi:type="dcterms:W3CDTF">2022-09-30T08:07:58Z</dcterms:modified>
</cp:coreProperties>
</file>