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477B26B1-F8F7-475D-928A-115742030A95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Kalkulacja" sheetId="1" r:id="rId1"/>
  </sheets>
  <definedNames>
    <definedName name="Print_Area" localSheetId="0">Kalkulacja!$A$1:$G$17</definedName>
  </definedNames>
  <calcPr calcId="191029"/>
</workbook>
</file>

<file path=xl/calcChain.xml><?xml version="1.0" encoding="utf-8"?>
<calcChain xmlns="http://schemas.openxmlformats.org/spreadsheetml/2006/main">
  <c r="G17" i="1" l="1"/>
  <c r="F17" i="1"/>
  <c r="E17" i="1"/>
  <c r="G5" i="1" l="1"/>
  <c r="F5" i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E9" i="1"/>
  <c r="E10" i="1"/>
  <c r="E11" i="1"/>
  <c r="E12" i="1"/>
  <c r="E13" i="1"/>
  <c r="E14" i="1"/>
  <c r="F3" i="1"/>
  <c r="G3" i="1" s="1"/>
  <c r="F4" i="1"/>
  <c r="G4" i="1" s="1"/>
  <c r="E4" i="1"/>
  <c r="E3" i="1"/>
  <c r="F15" i="1" l="1"/>
  <c r="G15" i="1"/>
  <c r="F6" i="1" l="1"/>
  <c r="G6" i="1" s="1"/>
  <c r="E6" i="1" l="1"/>
</calcChain>
</file>

<file path=xl/sharedStrings.xml><?xml version="1.0" encoding="utf-8"?>
<sst xmlns="http://schemas.openxmlformats.org/spreadsheetml/2006/main" count="22" uniqueCount="20">
  <si>
    <t>Ilość</t>
  </si>
  <si>
    <t xml:space="preserve"> </t>
  </si>
  <si>
    <t>Kwota netto za sztukę</t>
  </si>
  <si>
    <t>Kwota  brutto za sztukę</t>
  </si>
  <si>
    <t>Wartość  netto</t>
  </si>
  <si>
    <t xml:space="preserve">wartość Brutto </t>
  </si>
  <si>
    <t>NAZWA</t>
  </si>
  <si>
    <t xml:space="preserve">Butle nurkowe 8L na 300 bar z dnem płaskim oraz zaworem pojedynczym M25x2 z możliwością rozbudowy do twinsetu </t>
  </si>
  <si>
    <t xml:space="preserve">Butle nurkowe 12L na 230 bar z dnem płaskim oraz zaworem pojedynczym M25x2 z możliwością rozbudowy do twinsetu </t>
  </si>
  <si>
    <t>Motopompa spalinowa do szlamu</t>
  </si>
  <si>
    <t>Węże ssawne do motopompy</t>
  </si>
  <si>
    <t xml:space="preserve">Wąż ssawny zbrojony do motopompy 2 cale x 15 m. </t>
  </si>
  <si>
    <t>Kosz ssawny z zaworem do pompy 2 cale - smok 52 mm</t>
  </si>
  <si>
    <t xml:space="preserve">Opaski zaciskowe typ Barracuda 56-59mm </t>
  </si>
  <si>
    <t>Wąż ssawny zbrojony do motopompy 1 ¼ cala DN32 x 30 m</t>
  </si>
  <si>
    <t xml:space="preserve">Kosz ssawny z zaworem do pompy 1 ¼ cala DN32 </t>
  </si>
  <si>
    <t xml:space="preserve">Opaski zaciskowe na wąż ssawny DN32 (34-40mm) </t>
  </si>
  <si>
    <t>RAZEM</t>
  </si>
  <si>
    <t>ZADANIE</t>
  </si>
  <si>
    <t>Prostopadłościenny zbiornik na ciecz 300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</si>
</sst>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  <numFmt numFmtId="169" formatCode="_-* #,##0.00\ [$zł-415]_-;\-* #,##0.00\ [$zł-415]_-;_-* &quot;-&quot;??\ [$zł-415]_-;_-@_-"/>
  </numFmts>
  <fonts count="8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166" fontId="0" fillId="2" borderId="1" xfId="1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166" fontId="6" fillId="2" borderId="1" xfId="1" applyNumberFormat="1" applyFont="1" applyFill="1" applyBorder="1" applyAlignment="1">
      <alignment horizontal="center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166" fontId="6" fillId="2" borderId="3" xfId="1" applyNumberFormat="1" applyFont="1" applyFill="1" applyBorder="1" applyAlignment="1">
      <alignment horizontal="center" vertical="center" wrapText="1"/>
    </xf>
    <xf numFmtId="0" fontId="0" fillId="2" borderId="1" xfId="4" applyFont="1" applyFill="1" applyBorder="1" applyAlignment="1">
      <alignment horizontal="left" vertical="center" wrapText="1"/>
    </xf>
    <xf numFmtId="166" fontId="0" fillId="0" borderId="0" xfId="0" applyNumberFormat="1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7" xfId="4" applyFont="1" applyFill="1" applyBorder="1" applyAlignment="1">
      <alignment horizontal="left" vertical="center" wrapText="1"/>
    </xf>
    <xf numFmtId="0" fontId="0" fillId="0" borderId="7" xfId="1" applyNumberFormat="1" applyFont="1" applyFill="1" applyBorder="1" applyAlignment="1">
      <alignment horizontal="center" vertical="center" wrapText="1"/>
    </xf>
    <xf numFmtId="166" fontId="0" fillId="2" borderId="7" xfId="1" applyNumberFormat="1" applyFont="1" applyFill="1" applyBorder="1" applyAlignment="1">
      <alignment horizontal="center" vertical="center" wrapText="1"/>
    </xf>
    <xf numFmtId="0" fontId="1" fillId="2" borderId="1" xfId="4" applyFont="1" applyFill="1" applyBorder="1" applyAlignment="1">
      <alignment horizontal="left" vertical="center" wrapText="1"/>
    </xf>
    <xf numFmtId="166" fontId="7" fillId="2" borderId="5" xfId="1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/>
    </xf>
    <xf numFmtId="166" fontId="7" fillId="2" borderId="1" xfId="1" applyNumberFormat="1" applyFont="1" applyFill="1" applyBorder="1" applyAlignment="1">
      <alignment horizontal="center" vertical="center" wrapText="1"/>
    </xf>
    <xf numFmtId="165" fontId="7" fillId="2" borderId="1" xfId="4" applyNumberFormat="1" applyFont="1" applyFill="1" applyBorder="1" applyAlignment="1">
      <alignment horizontal="center" vertical="center" wrapText="1"/>
    </xf>
    <xf numFmtId="4" fontId="0" fillId="0" borderId="0" xfId="0" applyNumberFormat="1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4" applyFont="1" applyFill="1" applyBorder="1" applyAlignment="1">
      <alignment horizontal="center" vertical="center" wrapText="1"/>
    </xf>
    <xf numFmtId="0" fontId="5" fillId="2" borderId="7" xfId="4" applyFont="1" applyFill="1" applyBorder="1" applyAlignment="1">
      <alignment horizontal="center" vertical="center" wrapText="1"/>
    </xf>
    <xf numFmtId="0" fontId="5" fillId="2" borderId="5" xfId="4" applyFont="1" applyFill="1" applyBorder="1" applyAlignment="1">
      <alignment horizontal="center" vertical="center" wrapText="1"/>
    </xf>
    <xf numFmtId="166" fontId="6" fillId="2" borderId="8" xfId="1" applyNumberFormat="1" applyFont="1" applyFill="1" applyBorder="1" applyAlignment="1">
      <alignment horizontal="center" vertical="center" wrapText="1"/>
    </xf>
    <xf numFmtId="166" fontId="6" fillId="2" borderId="7" xfId="1" applyNumberFormat="1" applyFont="1" applyFill="1" applyBorder="1" applyAlignment="1">
      <alignment horizontal="center" vertical="center" wrapText="1"/>
    </xf>
    <xf numFmtId="166" fontId="6" fillId="2" borderId="5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center" vertical="center"/>
    </xf>
    <xf numFmtId="165" fontId="0" fillId="0" borderId="1" xfId="0" applyNumberFormat="1" applyFont="1" applyFill="1" applyBorder="1" applyAlignment="1">
      <alignment horizontal="center"/>
    </xf>
    <xf numFmtId="165" fontId="0" fillId="0" borderId="1" xfId="0" applyNumberFormat="1" applyFill="1" applyBorder="1" applyAlignment="1"/>
    <xf numFmtId="166" fontId="0" fillId="0" borderId="0" xfId="0" applyNumberFormat="1" applyFill="1" applyAlignment="1">
      <alignment horizontal="center"/>
    </xf>
    <xf numFmtId="166" fontId="0" fillId="0" borderId="0" xfId="0" applyNumberFormat="1" applyFont="1" applyFill="1" applyAlignment="1">
      <alignment horizontal="center"/>
    </xf>
    <xf numFmtId="169" fontId="0" fillId="0" borderId="1" xfId="5" applyNumberFormat="1" applyFont="1" applyFill="1" applyBorder="1" applyAlignment="1">
      <alignment horizontal="center"/>
    </xf>
  </cellXfs>
  <cellStyles count="6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  <cellStyle name="Walutowy" xfId="5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zoomScale="80" zoomScaleNormal="80" workbookViewId="0">
      <selection activeCell="G20" sqref="G20"/>
    </sheetView>
  </sheetViews>
  <sheetFormatPr defaultRowHeight="15"/>
  <cols>
    <col min="1" max="1" width="15" style="1" customWidth="1"/>
    <col min="2" max="2" width="75.42578125" style="1" customWidth="1"/>
    <col min="3" max="3" width="10" style="2" customWidth="1"/>
    <col min="4" max="4" width="14.5703125" style="3" customWidth="1"/>
    <col min="5" max="5" width="16.28515625" style="3" customWidth="1"/>
    <col min="6" max="6" width="17.140625" style="3" customWidth="1"/>
    <col min="7" max="7" width="13.28515625" style="1" customWidth="1"/>
    <col min="8" max="16384" width="9.140625" style="1"/>
  </cols>
  <sheetData>
    <row r="1" spans="1:9" ht="16.5" thickBot="1">
      <c r="A1" s="29"/>
      <c r="B1" s="29"/>
      <c r="C1" s="29"/>
      <c r="D1" s="29"/>
      <c r="E1" s="29"/>
      <c r="F1" s="29"/>
      <c r="G1" s="29"/>
      <c r="H1" s="1" t="s">
        <v>1</v>
      </c>
      <c r="I1" s="1" t="s">
        <v>1</v>
      </c>
    </row>
    <row r="2" spans="1:9" ht="44.25" customHeight="1">
      <c r="A2" s="9" t="s">
        <v>18</v>
      </c>
      <c r="B2" s="4" t="s">
        <v>6</v>
      </c>
      <c r="C2" s="5" t="s">
        <v>0</v>
      </c>
      <c r="D2" s="6" t="s">
        <v>2</v>
      </c>
      <c r="E2" s="6" t="s">
        <v>3</v>
      </c>
      <c r="F2" s="6" t="s">
        <v>4</v>
      </c>
      <c r="G2" s="16" t="s">
        <v>5</v>
      </c>
    </row>
    <row r="3" spans="1:9" s="8" customFormat="1" ht="38.25" customHeight="1">
      <c r="A3" s="33">
        <v>1</v>
      </c>
      <c r="B3" s="23" t="s">
        <v>7</v>
      </c>
      <c r="C3" s="17">
        <v>2</v>
      </c>
      <c r="D3" s="7"/>
      <c r="E3" s="12">
        <f t="shared" ref="E3:E14" si="0">D3*1.23</f>
        <v>0</v>
      </c>
      <c r="F3" s="10">
        <f t="shared" ref="F3:F6" si="1">C3*D3</f>
        <v>0</v>
      </c>
      <c r="G3" s="11">
        <f t="shared" ref="G3:G6" si="2">F3*1.23</f>
        <v>0</v>
      </c>
    </row>
    <row r="4" spans="1:9" s="8" customFormat="1" ht="43.5" customHeight="1">
      <c r="A4" s="34"/>
      <c r="B4" s="23" t="s">
        <v>8</v>
      </c>
      <c r="C4" s="17">
        <v>3</v>
      </c>
      <c r="D4" s="7"/>
      <c r="E4" s="12">
        <f t="shared" si="0"/>
        <v>0</v>
      </c>
      <c r="F4" s="10">
        <f t="shared" si="1"/>
        <v>0</v>
      </c>
      <c r="G4" s="11">
        <f t="shared" si="2"/>
        <v>0</v>
      </c>
    </row>
    <row r="5" spans="1:9" s="8" customFormat="1" ht="29.25" customHeight="1">
      <c r="A5" s="30" t="s">
        <v>17</v>
      </c>
      <c r="B5" s="31"/>
      <c r="C5" s="31"/>
      <c r="D5" s="31"/>
      <c r="E5" s="32"/>
      <c r="F5" s="26">
        <f>SUM(F3:F4)</f>
        <v>0</v>
      </c>
      <c r="G5" s="27">
        <f>SUM(G3:G4)</f>
        <v>0</v>
      </c>
    </row>
    <row r="6" spans="1:9" s="8" customFormat="1">
      <c r="A6" s="25">
        <v>2</v>
      </c>
      <c r="B6" s="18" t="s">
        <v>9</v>
      </c>
      <c r="C6" s="17">
        <v>1</v>
      </c>
      <c r="D6" s="7"/>
      <c r="E6" s="10">
        <f t="shared" si="0"/>
        <v>0</v>
      </c>
      <c r="F6" s="26">
        <f t="shared" si="1"/>
        <v>0</v>
      </c>
      <c r="G6" s="27">
        <f t="shared" si="2"/>
        <v>0</v>
      </c>
    </row>
    <row r="7" spans="1:9" s="8" customFormat="1">
      <c r="A7" s="15"/>
      <c r="B7" s="35"/>
      <c r="C7" s="36"/>
      <c r="D7" s="36"/>
      <c r="E7" s="36"/>
      <c r="F7" s="36"/>
      <c r="G7" s="37"/>
    </row>
    <row r="8" spans="1:9" s="8" customFormat="1">
      <c r="A8" s="25">
        <v>3</v>
      </c>
      <c r="B8" s="18" t="s">
        <v>10</v>
      </c>
      <c r="C8" s="38"/>
      <c r="D8" s="39"/>
      <c r="E8" s="39"/>
      <c r="F8" s="39"/>
      <c r="G8" s="40"/>
    </row>
    <row r="9" spans="1:9" s="8" customFormat="1">
      <c r="A9" s="15"/>
      <c r="B9" s="13" t="s">
        <v>11</v>
      </c>
      <c r="C9" s="17">
        <v>1</v>
      </c>
      <c r="D9" s="7"/>
      <c r="E9" s="10">
        <f t="shared" si="0"/>
        <v>0</v>
      </c>
      <c r="F9" s="10">
        <f t="shared" ref="F9:F14" si="3">C9*D9</f>
        <v>0</v>
      </c>
      <c r="G9" s="11">
        <f t="shared" ref="G9:G14" si="4">F9*1.23</f>
        <v>0</v>
      </c>
    </row>
    <row r="10" spans="1:9" s="8" customFormat="1">
      <c r="A10" s="15"/>
      <c r="B10" s="13" t="s">
        <v>12</v>
      </c>
      <c r="C10" s="17">
        <v>1</v>
      </c>
      <c r="D10" s="7"/>
      <c r="E10" s="10">
        <f t="shared" si="0"/>
        <v>0</v>
      </c>
      <c r="F10" s="10">
        <f t="shared" si="3"/>
        <v>0</v>
      </c>
      <c r="G10" s="11">
        <f t="shared" si="4"/>
        <v>0</v>
      </c>
    </row>
    <row r="11" spans="1:9" s="8" customFormat="1">
      <c r="A11" s="15"/>
      <c r="B11" s="13" t="s">
        <v>13</v>
      </c>
      <c r="C11" s="17">
        <v>4</v>
      </c>
      <c r="D11" s="7"/>
      <c r="E11" s="10">
        <f t="shared" si="0"/>
        <v>0</v>
      </c>
      <c r="F11" s="10">
        <f t="shared" si="3"/>
        <v>0</v>
      </c>
      <c r="G11" s="11">
        <f t="shared" si="4"/>
        <v>0</v>
      </c>
    </row>
    <row r="12" spans="1:9" s="8" customFormat="1">
      <c r="A12" s="15"/>
      <c r="B12" s="13" t="s">
        <v>14</v>
      </c>
      <c r="C12" s="17">
        <v>1</v>
      </c>
      <c r="D12" s="7"/>
      <c r="E12" s="10">
        <f t="shared" si="0"/>
        <v>0</v>
      </c>
      <c r="F12" s="10">
        <f t="shared" si="3"/>
        <v>0</v>
      </c>
      <c r="G12" s="11">
        <f t="shared" si="4"/>
        <v>0</v>
      </c>
    </row>
    <row r="13" spans="1:9" s="8" customFormat="1">
      <c r="A13" s="15"/>
      <c r="B13" s="13" t="s">
        <v>15</v>
      </c>
      <c r="C13" s="17">
        <v>1</v>
      </c>
      <c r="D13" s="7"/>
      <c r="E13" s="10">
        <f t="shared" si="0"/>
        <v>0</v>
      </c>
      <c r="F13" s="10">
        <f t="shared" si="3"/>
        <v>0</v>
      </c>
      <c r="G13" s="11">
        <f t="shared" si="4"/>
        <v>0</v>
      </c>
    </row>
    <row r="14" spans="1:9" s="8" customFormat="1">
      <c r="A14" s="15"/>
      <c r="B14" s="13" t="s">
        <v>16</v>
      </c>
      <c r="C14" s="17">
        <v>4</v>
      </c>
      <c r="D14" s="7"/>
      <c r="E14" s="10">
        <f t="shared" si="0"/>
        <v>0</v>
      </c>
      <c r="F14" s="10">
        <f t="shared" si="3"/>
        <v>0</v>
      </c>
      <c r="G14" s="11">
        <f t="shared" si="4"/>
        <v>0</v>
      </c>
    </row>
    <row r="15" spans="1:9" s="8" customFormat="1">
      <c r="A15" s="19"/>
      <c r="B15" s="20"/>
      <c r="C15" s="21"/>
      <c r="D15" s="22"/>
      <c r="E15" s="24" t="s">
        <v>17</v>
      </c>
      <c r="F15" s="26">
        <f>SUM(F9:F14)</f>
        <v>0</v>
      </c>
      <c r="G15" s="27">
        <f>SUM(G9:G14)</f>
        <v>0</v>
      </c>
    </row>
    <row r="16" spans="1:9" s="8" customFormat="1">
      <c r="A16" s="19"/>
      <c r="B16" s="20"/>
      <c r="C16" s="21"/>
      <c r="D16" s="22"/>
      <c r="E16" s="24"/>
      <c r="F16" s="26"/>
      <c r="G16" s="27"/>
    </row>
    <row r="17" spans="1:7">
      <c r="A17" s="41">
        <v>4</v>
      </c>
      <c r="B17" s="42" t="s">
        <v>19</v>
      </c>
      <c r="C17" s="43">
        <v>6</v>
      </c>
      <c r="D17" s="45"/>
      <c r="E17" s="48">
        <f>D17*1.23</f>
        <v>0</v>
      </c>
      <c r="F17" s="44">
        <f>D17*E17</f>
        <v>0</v>
      </c>
      <c r="G17" s="41">
        <f>F17*1.23</f>
        <v>0</v>
      </c>
    </row>
    <row r="18" spans="1:7">
      <c r="D18" s="46"/>
      <c r="E18" s="47"/>
    </row>
    <row r="19" spans="1:7">
      <c r="G19" s="28"/>
    </row>
    <row r="20" spans="1:7">
      <c r="C20" s="14"/>
    </row>
  </sheetData>
  <mergeCells count="6">
    <mergeCell ref="D18:E18"/>
    <mergeCell ref="A1:G1"/>
    <mergeCell ref="A5:E5"/>
    <mergeCell ref="A3:A4"/>
    <mergeCell ref="B7:G7"/>
    <mergeCell ref="C8:G8"/>
  </mergeCells>
  <pageMargins left="0.70866141732283461" right="0.70866141732283461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Kalkulacja</vt:lpstr>
      <vt:lpstr>Kalkulacja!Print_Area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2022-03-03T09:42:03Z</cp:lastPrinted>
  <dcterms:created xsi:type="dcterms:W3CDTF">2015-01-23T10:37:07Z</dcterms:created>
  <dcterms:modified xsi:type="dcterms:W3CDTF">2022-08-01T10:57:08Z</dcterms:modified>
</cp:coreProperties>
</file>