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5" yWindow="5940" windowWidth="25230" windowHeight="5985"/>
  </bookViews>
  <sheets>
    <sheet name="V5_2018" sheetId="1" r:id="rId1"/>
  </sheets>
  <definedNames>
    <definedName name="_xlnm.Print_Area" localSheetId="0">V5_2018!$A$1:$H$47</definedName>
  </definedNames>
  <calcPr calcId="145621"/>
</workbook>
</file>

<file path=xl/calcChain.xml><?xml version="1.0" encoding="utf-8"?>
<calcChain xmlns="http://schemas.openxmlformats.org/spreadsheetml/2006/main">
  <c r="G4" i="1" l="1"/>
  <c r="H4" i="1" s="1"/>
  <c r="G5" i="1"/>
  <c r="H5" i="1" s="1"/>
  <c r="G6" i="1"/>
  <c r="H6" i="1" s="1"/>
  <c r="G7" i="1"/>
  <c r="H7" i="1" s="1"/>
  <c r="G8" i="1"/>
  <c r="H8" i="1" s="1"/>
  <c r="G9" i="1"/>
  <c r="H9" i="1" s="1"/>
  <c r="G10" i="1"/>
  <c r="H10" i="1" s="1"/>
  <c r="G11" i="1"/>
  <c r="H11" i="1" s="1"/>
  <c r="G12" i="1"/>
  <c r="H12" i="1" s="1"/>
  <c r="G13" i="1"/>
  <c r="H13" i="1" s="1"/>
  <c r="G14" i="1"/>
  <c r="H14" i="1" s="1"/>
  <c r="G15" i="1"/>
  <c r="H15" i="1" s="1"/>
  <c r="G16" i="1"/>
  <c r="H16" i="1" s="1"/>
  <c r="G17" i="1"/>
  <c r="H17" i="1" s="1"/>
  <c r="G18" i="1"/>
  <c r="H18" i="1" s="1"/>
  <c r="G19" i="1"/>
  <c r="H19" i="1" s="1"/>
  <c r="G21" i="1"/>
  <c r="G22" i="1"/>
  <c r="H22" i="1" s="1"/>
  <c r="G23" i="1"/>
  <c r="H23" i="1" s="1"/>
  <c r="G24" i="1"/>
  <c r="H24" i="1" s="1"/>
  <c r="G25" i="1"/>
  <c r="H25" i="1" s="1"/>
  <c r="G26" i="1"/>
  <c r="H26" i="1" s="1"/>
  <c r="G27" i="1"/>
  <c r="H27" i="1" s="1"/>
  <c r="G28" i="1"/>
  <c r="H28" i="1" s="1"/>
  <c r="G29" i="1"/>
  <c r="H29" i="1" s="1"/>
  <c r="G30" i="1"/>
  <c r="H30" i="1" s="1"/>
  <c r="G31" i="1"/>
  <c r="H31" i="1" s="1"/>
  <c r="G32" i="1"/>
  <c r="H32" i="1" s="1"/>
  <c r="G33" i="1"/>
  <c r="H33" i="1" s="1"/>
  <c r="G34" i="1"/>
  <c r="H34" i="1" s="1"/>
  <c r="G35" i="1"/>
  <c r="H35" i="1" s="1"/>
  <c r="G36" i="1"/>
  <c r="H36" i="1" s="1"/>
  <c r="G37" i="1"/>
  <c r="H37" i="1" s="1"/>
  <c r="G38" i="1"/>
  <c r="H38" i="1" s="1"/>
  <c r="G39" i="1"/>
  <c r="H39" i="1" s="1"/>
  <c r="G40" i="1"/>
  <c r="H40" i="1" s="1"/>
  <c r="G41" i="1"/>
  <c r="H41" i="1" s="1"/>
  <c r="G42" i="1"/>
  <c r="H42" i="1" s="1"/>
  <c r="G43" i="1"/>
  <c r="H43" i="1" s="1"/>
  <c r="G44" i="1"/>
  <c r="H44" i="1" s="1"/>
  <c r="H21" i="1" l="1"/>
  <c r="H45" i="1" s="1"/>
  <c r="G45" i="1"/>
  <c r="F42" i="1"/>
  <c r="F43" i="1"/>
  <c r="F44" i="1"/>
  <c r="F25" i="1" l="1"/>
  <c r="F32" i="1"/>
  <c r="F30" i="1"/>
  <c r="F39" i="1"/>
  <c r="F19" i="1" l="1"/>
  <c r="F18" i="1" l="1"/>
  <c r="F17" i="1"/>
  <c r="F8" i="1"/>
  <c r="F24" i="1" l="1"/>
  <c r="F26" i="1"/>
  <c r="F27" i="1"/>
  <c r="F23" i="1"/>
  <c r="F34" i="1" l="1"/>
  <c r="F35" i="1"/>
  <c r="F36" i="1"/>
  <c r="F37" i="1"/>
  <c r="F38" i="1"/>
  <c r="F40" i="1"/>
  <c r="F15" i="1" l="1"/>
  <c r="F16" i="1"/>
  <c r="F31" i="1" l="1"/>
  <c r="F33" i="1"/>
  <c r="F41" i="1"/>
  <c r="F29" i="1" l="1"/>
  <c r="F28" i="1"/>
  <c r="F13" i="1"/>
  <c r="F14" i="1"/>
  <c r="F21" i="1"/>
  <c r="F9" i="1"/>
  <c r="F6" i="1"/>
  <c r="F7" i="1"/>
  <c r="F22" i="1" l="1"/>
  <c r="G3" i="1" l="1"/>
  <c r="G20" i="1" s="1"/>
  <c r="F3" i="1"/>
  <c r="F4" i="1"/>
  <c r="F5" i="1"/>
  <c r="F10" i="1"/>
  <c r="F11" i="1"/>
  <c r="H3" i="1" l="1"/>
  <c r="H20" i="1" s="1"/>
  <c r="F12" i="1"/>
</calcChain>
</file>

<file path=xl/sharedStrings.xml><?xml version="1.0" encoding="utf-8"?>
<sst xmlns="http://schemas.openxmlformats.org/spreadsheetml/2006/main" count="65" uniqueCount="53">
  <si>
    <t>Ilość</t>
  </si>
  <si>
    <t xml:space="preserve"> </t>
  </si>
  <si>
    <t>Notebook 14"</t>
  </si>
  <si>
    <t>Dopłata do dysku SSD 512GB</t>
  </si>
  <si>
    <t xml:space="preserve">Dopłata do dysku SSD 512GB </t>
  </si>
  <si>
    <t>Mobilna stacja robocza 17,3</t>
  </si>
  <si>
    <t>Monitor komputerowy 24"</t>
  </si>
  <si>
    <t>Monitor komputerowy 27"</t>
  </si>
  <si>
    <t>Zestaw komputerowy typ A</t>
  </si>
  <si>
    <t xml:space="preserve">Dopłata do dysku HDD 1TB </t>
  </si>
  <si>
    <t>Notebook 13"</t>
  </si>
  <si>
    <t>Zestaw komputerowy typ B z monitorem 24"</t>
  </si>
  <si>
    <t>Dopłata do 16GB</t>
  </si>
  <si>
    <t>Dopłata do 32GB</t>
  </si>
  <si>
    <t>Dopłata do gwarancji 3 lata NBD</t>
  </si>
  <si>
    <t>Dopłata do 32GB RAM</t>
  </si>
  <si>
    <t>Notebook 15.6" typ A</t>
  </si>
  <si>
    <t>Notebook 15.6" typ B</t>
  </si>
  <si>
    <t>Dopłata do gwarancji na 3 rok</t>
  </si>
  <si>
    <t>Mobilna stacja graficzna 15,6</t>
  </si>
  <si>
    <t>1_1</t>
  </si>
  <si>
    <t>1_2</t>
  </si>
  <si>
    <t>1_3</t>
  </si>
  <si>
    <t>1_4</t>
  </si>
  <si>
    <t>2_1</t>
  </si>
  <si>
    <t>2_2</t>
  </si>
  <si>
    <t>2_3</t>
  </si>
  <si>
    <t>2_4</t>
  </si>
  <si>
    <t>2_5</t>
  </si>
  <si>
    <t>2_6</t>
  </si>
  <si>
    <t>Dopłata do 64GB RAM</t>
  </si>
  <si>
    <t>Zestaw komputerowy typ C z monitorem 24"</t>
  </si>
  <si>
    <t>1_5</t>
  </si>
  <si>
    <t>Stacja robocza bez monitora</t>
  </si>
  <si>
    <t>1_6</t>
  </si>
  <si>
    <t>Rozbudowa do RAM 12GB</t>
  </si>
  <si>
    <t>Rozbudowa do RAM 20GB</t>
  </si>
  <si>
    <t>dopłata do RAM 16GB</t>
  </si>
  <si>
    <t>dopłata do RAM 40GB</t>
  </si>
  <si>
    <t>Dopłata do karty graficznej dedykowanej z pamiecią 6GB i wydajności min. 11700 pkt.</t>
  </si>
  <si>
    <t>Dopłata do karty graficznej dedykowanej z pamiecią 8GB i wydajności min. 20000 pkt.</t>
  </si>
  <si>
    <t>dopłata do procesora o wydajności 10600 pkt , dysku 512SSD, +8GB</t>
  </si>
  <si>
    <t>dopłata do procesora o wydajności 13100 pkt , dysku 512SSD, +8GB, min 6 rdzeni</t>
  </si>
  <si>
    <t>Dopłata do procesora o wydajności minimum 21000 pkt, min. 8 rdzeni</t>
  </si>
  <si>
    <t>kalkulacja ceny</t>
  </si>
  <si>
    <t>Kwota netto za sztukę</t>
  </si>
  <si>
    <t>Kwota  brutto za sztukę</t>
  </si>
  <si>
    <t>Wartość  netto</t>
  </si>
  <si>
    <t xml:space="preserve">wartość Brutto </t>
  </si>
  <si>
    <t>ZADANIE</t>
  </si>
  <si>
    <t>NAZWA</t>
  </si>
  <si>
    <t>RAZEM ZADANIE 1</t>
  </si>
  <si>
    <t>RAZEM ZADANIE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</si>
</sst>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&quot; &quot;#,##0.00&quot;    &quot;;&quot;-&quot;#,##0.00&quot;    &quot;;&quot; -&quot;00&quot;    &quot;;&quot; &quot;@&quot; &quot;"/>
    <numFmt numFmtId="166" formatCode="#,##0.00\ _z_ł"/>
    <numFmt numFmtId="167" formatCode="#,##0.00\ &quot;zł&quot;"/>
  </numFmts>
  <fonts count="11">
    <font>
      <sz val="11"/>
      <color rgb="FF000000"/>
      <name val="Calibri"/>
      <family val="2"/>
      <charset val="238"/>
    </font>
    <font>
      <sz val="11"/>
      <color rgb="FF000000"/>
      <name val="Calibri"/>
      <family val="2"/>
      <charset val="238"/>
    </font>
    <font>
      <sz val="11"/>
      <color rgb="FF000000"/>
      <name val="Czcionka tekstu podstawowego"/>
      <charset val="238"/>
    </font>
    <font>
      <sz val="12"/>
      <color rgb="FF000000"/>
      <name val="Calibri"/>
      <family val="2"/>
      <charset val="238"/>
    </font>
    <font>
      <sz val="11"/>
      <name val="Calibri"/>
      <family val="2"/>
      <charset val="238"/>
    </font>
    <font>
      <b/>
      <sz val="11"/>
      <color rgb="FF000000"/>
      <name val="Calibri"/>
      <family val="2"/>
      <charset val="238"/>
    </font>
    <font>
      <b/>
      <sz val="12"/>
      <color rgb="FF000000"/>
      <name val="Calibri"/>
      <family val="2"/>
      <charset val="238"/>
    </font>
    <font>
      <sz val="11"/>
      <color theme="1"/>
      <name val="Calibri"/>
      <family val="2"/>
      <charset val="238"/>
    </font>
    <font>
      <sz val="11"/>
      <color rgb="FFFF0000"/>
      <name val="Calibri"/>
      <family val="2"/>
      <charset val="238"/>
    </font>
    <font>
      <b/>
      <sz val="11"/>
      <color rgb="FFFF0000"/>
      <name val="Calibri"/>
      <family val="2"/>
      <charset val="238"/>
    </font>
    <font>
      <b/>
      <sz val="12"/>
      <color rgb="FFFF0000"/>
      <name val="Calibri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5">
    <xf numFmtId="0" fontId="0" fillId="0" borderId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2" fillId="0" borderId="0" applyNumberFormat="0" applyBorder="0" applyProtection="0"/>
  </cellStyleXfs>
  <cellXfs count="49">
    <xf numFmtId="0" fontId="0" fillId="0" borderId="0" xfId="0"/>
    <xf numFmtId="0" fontId="0" fillId="0" borderId="0" xfId="0" applyFont="1" applyFill="1" applyAlignment="1">
      <alignment horizontal="center"/>
    </xf>
    <xf numFmtId="0" fontId="0" fillId="0" borderId="0" xfId="0" applyFont="1" applyFill="1" applyAlignment="1">
      <alignment horizontal="center" vertical="center"/>
    </xf>
    <xf numFmtId="166" fontId="0" fillId="0" borderId="0" xfId="0" applyNumberFormat="1" applyFont="1" applyFill="1" applyAlignment="1">
      <alignment horizontal="center"/>
    </xf>
    <xf numFmtId="0" fontId="0" fillId="0" borderId="2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 wrapText="1"/>
    </xf>
    <xf numFmtId="0" fontId="0" fillId="0" borderId="3" xfId="0" applyFont="1" applyFill="1" applyBorder="1" applyAlignment="1">
      <alignment horizontal="center" vertical="center" wrapText="1"/>
    </xf>
    <xf numFmtId="166" fontId="0" fillId="0" borderId="3" xfId="0" applyNumberFormat="1" applyFont="1" applyFill="1" applyBorder="1" applyAlignment="1">
      <alignment horizontal="center" vertical="center" wrapText="1"/>
    </xf>
    <xf numFmtId="167" fontId="0" fillId="2" borderId="1" xfId="1" applyNumberFormat="1" applyFont="1" applyFill="1" applyBorder="1" applyAlignment="1">
      <alignment horizontal="center" vertical="center" wrapText="1"/>
    </xf>
    <xf numFmtId="0" fontId="0" fillId="2" borderId="0" xfId="0" applyFont="1" applyFill="1" applyAlignment="1">
      <alignment horizontal="center"/>
    </xf>
    <xf numFmtId="0" fontId="0" fillId="0" borderId="6" xfId="0" applyFont="1" applyFill="1" applyBorder="1" applyAlignment="1">
      <alignment horizontal="center" vertical="center"/>
    </xf>
    <xf numFmtId="167" fontId="7" fillId="2" borderId="1" xfId="1" applyNumberFormat="1" applyFont="1" applyFill="1" applyBorder="1" applyAlignment="1">
      <alignment horizontal="center" vertical="center" wrapText="1"/>
    </xf>
    <xf numFmtId="166" fontId="7" fillId="2" borderId="1" xfId="4" applyNumberFormat="1" applyFont="1" applyFill="1" applyBorder="1" applyAlignment="1">
      <alignment horizontal="center" vertical="center" wrapText="1"/>
    </xf>
    <xf numFmtId="167" fontId="7" fillId="2" borderId="4" xfId="1" applyNumberFormat="1" applyFont="1" applyFill="1" applyBorder="1" applyAlignment="1">
      <alignment horizontal="center" vertical="center" wrapText="1"/>
    </xf>
    <xf numFmtId="0" fontId="0" fillId="2" borderId="1" xfId="0" applyFont="1" applyFill="1" applyBorder="1" applyAlignment="1">
      <alignment horizontal="center" vertical="center"/>
    </xf>
    <xf numFmtId="0" fontId="0" fillId="2" borderId="1" xfId="4" applyFont="1" applyFill="1" applyBorder="1" applyAlignment="1">
      <alignment horizontal="left" vertical="center" wrapText="1"/>
    </xf>
    <xf numFmtId="167" fontId="0" fillId="0" borderId="0" xfId="0" applyNumberFormat="1" applyFont="1" applyFill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4" fontId="6" fillId="0" borderId="9" xfId="0" applyNumberFormat="1" applyFont="1" applyFill="1" applyBorder="1" applyAlignment="1">
      <alignment horizontal="center"/>
    </xf>
    <xf numFmtId="0" fontId="0" fillId="0" borderId="1" xfId="0" applyFont="1" applyFill="1" applyBorder="1" applyAlignment="1">
      <alignment horizontal="center" vertical="center"/>
    </xf>
    <xf numFmtId="166" fontId="10" fillId="0" borderId="1" xfId="0" applyNumberFormat="1" applyFont="1" applyFill="1" applyBorder="1" applyAlignment="1">
      <alignment horizontal="center"/>
    </xf>
    <xf numFmtId="166" fontId="0" fillId="0" borderId="0" xfId="0" applyNumberFormat="1" applyFill="1" applyAlignment="1">
      <alignment horizontal="center"/>
    </xf>
    <xf numFmtId="166" fontId="0" fillId="0" borderId="0" xfId="0" applyNumberFormat="1" applyFont="1" applyFill="1" applyAlignment="1">
      <alignment horizontal="center"/>
    </xf>
    <xf numFmtId="0" fontId="9" fillId="0" borderId="9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 wrapText="1"/>
    </xf>
    <xf numFmtId="166" fontId="8" fillId="2" borderId="1" xfId="4" applyNumberFormat="1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right" vertical="center"/>
    </xf>
    <xf numFmtId="0" fontId="5" fillId="0" borderId="10" xfId="0" applyFont="1" applyFill="1" applyBorder="1" applyAlignment="1">
      <alignment horizontal="right" vertical="center"/>
    </xf>
    <xf numFmtId="0" fontId="5" fillId="0" borderId="7" xfId="0" applyFont="1" applyFill="1" applyBorder="1" applyAlignment="1">
      <alignment horizontal="right" vertical="center"/>
    </xf>
    <xf numFmtId="0" fontId="0" fillId="2" borderId="4" xfId="0" applyFont="1" applyFill="1" applyBorder="1" applyAlignment="1">
      <alignment horizontal="center" vertical="center"/>
    </xf>
    <xf numFmtId="0" fontId="0" fillId="2" borderId="11" xfId="0" applyFont="1" applyFill="1" applyBorder="1" applyAlignment="1">
      <alignment horizontal="center" vertical="center"/>
    </xf>
    <xf numFmtId="0" fontId="0" fillId="2" borderId="9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/>
    </xf>
    <xf numFmtId="0" fontId="3" fillId="0" borderId="0" xfId="0" applyFont="1" applyFill="1" applyBorder="1" applyAlignment="1">
      <alignment horizontal="center"/>
    </xf>
    <xf numFmtId="0" fontId="0" fillId="0" borderId="4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" xfId="4" applyFont="1" applyFill="1" applyBorder="1" applyAlignment="1">
      <alignment horizontal="left" vertical="center" wrapText="1"/>
    </xf>
    <xf numFmtId="0" fontId="0" fillId="0" borderId="1" xfId="1" applyNumberFormat="1" applyFont="1" applyFill="1" applyBorder="1" applyAlignment="1">
      <alignment horizontal="center" vertical="center" wrapText="1"/>
    </xf>
    <xf numFmtId="167" fontId="4" fillId="0" borderId="1" xfId="1" applyNumberFormat="1" applyFont="1" applyFill="1" applyBorder="1" applyAlignment="1">
      <alignment horizontal="center" vertical="center" wrapText="1"/>
    </xf>
    <xf numFmtId="167" fontId="7" fillId="0" borderId="4" xfId="1" applyNumberFormat="1" applyFont="1" applyFill="1" applyBorder="1" applyAlignment="1">
      <alignment horizontal="center" vertical="center" wrapText="1"/>
    </xf>
    <xf numFmtId="167" fontId="7" fillId="0" borderId="1" xfId="1" applyNumberFormat="1" applyFont="1" applyFill="1" applyBorder="1" applyAlignment="1">
      <alignment horizontal="center" vertical="center" wrapText="1"/>
    </xf>
    <xf numFmtId="166" fontId="7" fillId="0" borderId="1" xfId="4" applyNumberFormat="1" applyFont="1" applyFill="1" applyBorder="1" applyAlignment="1">
      <alignment horizontal="center" vertical="center" wrapText="1"/>
    </xf>
    <xf numFmtId="0" fontId="0" fillId="0" borderId="1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/>
    </xf>
    <xf numFmtId="0" fontId="0" fillId="0" borderId="1" xfId="0" applyFill="1" applyBorder="1" applyAlignment="1">
      <alignment vertical="center"/>
    </xf>
    <xf numFmtId="167" fontId="0" fillId="0" borderId="1" xfId="1" applyNumberFormat="1" applyFont="1" applyFill="1" applyBorder="1" applyAlignment="1">
      <alignment horizontal="center" vertical="center" wrapText="1"/>
    </xf>
    <xf numFmtId="0" fontId="0" fillId="0" borderId="9" xfId="0" applyFont="1" applyFill="1" applyBorder="1" applyAlignment="1">
      <alignment horizontal="center" vertical="center"/>
    </xf>
    <xf numFmtId="167" fontId="9" fillId="0" borderId="1" xfId="0" applyNumberFormat="1" applyFont="1" applyFill="1" applyBorder="1" applyAlignment="1">
      <alignment vertical="center"/>
    </xf>
    <xf numFmtId="166" fontId="8" fillId="0" borderId="1" xfId="4" applyNumberFormat="1" applyFont="1" applyFill="1" applyBorder="1" applyAlignment="1">
      <alignment horizontal="center" vertical="center" wrapText="1"/>
    </xf>
  </cellXfs>
  <cellStyles count="5">
    <cellStyle name="Dziesiętny" xfId="1" builtinId="3" customBuiltin="1"/>
    <cellStyle name="Dziesiętny 2" xfId="2"/>
    <cellStyle name="Dziesiętny 3" xfId="3"/>
    <cellStyle name="Normalny" xfId="0" builtinId="0" customBuiltin="1"/>
    <cellStyle name="Normalny_Opis projektu-os I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50"/>
  <sheetViews>
    <sheetView tabSelected="1" topLeftCell="A10" zoomScale="80" zoomScaleNormal="80" workbookViewId="0">
      <selection activeCell="H37" sqref="H37"/>
    </sheetView>
  </sheetViews>
  <sheetFormatPr defaultRowHeight="15"/>
  <cols>
    <col min="1" max="1" width="26" style="1" customWidth="1"/>
    <col min="2" max="2" width="8.140625" style="1" customWidth="1"/>
    <col min="3" max="3" width="75.42578125" style="1" customWidth="1"/>
    <col min="4" max="4" width="10" style="2" customWidth="1"/>
    <col min="5" max="5" width="14.5703125" style="3" customWidth="1"/>
    <col min="6" max="6" width="16.28515625" style="3" customWidth="1"/>
    <col min="7" max="7" width="14.5703125" style="3" customWidth="1"/>
    <col min="8" max="8" width="13.28515625" style="1" customWidth="1"/>
    <col min="9" max="16384" width="9.140625" style="1"/>
  </cols>
  <sheetData>
    <row r="1" spans="1:10" ht="16.5" thickBot="1">
      <c r="A1" s="32" t="s">
        <v>44</v>
      </c>
      <c r="B1" s="33"/>
      <c r="C1" s="33"/>
      <c r="D1" s="33"/>
      <c r="E1" s="33"/>
      <c r="F1" s="33"/>
      <c r="G1" s="33"/>
      <c r="H1" s="33"/>
      <c r="I1" s="1" t="s">
        <v>1</v>
      </c>
      <c r="J1" s="1" t="s">
        <v>1</v>
      </c>
    </row>
    <row r="2" spans="1:10" ht="44.25" customHeight="1">
      <c r="A2" s="4" t="s">
        <v>49</v>
      </c>
      <c r="B2" s="10"/>
      <c r="C2" s="5" t="s">
        <v>50</v>
      </c>
      <c r="D2" s="6" t="s">
        <v>0</v>
      </c>
      <c r="E2" s="7" t="s">
        <v>45</v>
      </c>
      <c r="F2" s="7" t="s">
        <v>46</v>
      </c>
      <c r="G2" s="7" t="s">
        <v>47</v>
      </c>
      <c r="H2" s="24" t="s">
        <v>48</v>
      </c>
    </row>
    <row r="3" spans="1:10" s="9" customFormat="1">
      <c r="A3" s="34">
        <v>1</v>
      </c>
      <c r="B3" s="35" t="s">
        <v>20</v>
      </c>
      <c r="C3" s="36" t="s">
        <v>6</v>
      </c>
      <c r="D3" s="37">
        <v>60</v>
      </c>
      <c r="E3" s="38"/>
      <c r="F3" s="39">
        <f t="shared" ref="F3:F44" si="0">E3*1.23</f>
        <v>0</v>
      </c>
      <c r="G3" s="40">
        <f t="shared" ref="G3:G44" si="1">D3*E3</f>
        <v>0</v>
      </c>
      <c r="H3" s="41">
        <f>G3*1.23</f>
        <v>0</v>
      </c>
      <c r="I3" s="1"/>
      <c r="J3" s="1"/>
    </row>
    <row r="4" spans="1:10" s="9" customFormat="1">
      <c r="A4" s="42"/>
      <c r="B4" s="35" t="s">
        <v>21</v>
      </c>
      <c r="C4" s="36" t="s">
        <v>7</v>
      </c>
      <c r="D4" s="37">
        <v>30</v>
      </c>
      <c r="E4" s="38"/>
      <c r="F4" s="39">
        <f t="shared" si="0"/>
        <v>0</v>
      </c>
      <c r="G4" s="40">
        <f t="shared" si="1"/>
        <v>0</v>
      </c>
      <c r="H4" s="41">
        <f t="shared" ref="H4:H44" si="2">G4*1.23</f>
        <v>0</v>
      </c>
      <c r="I4" s="1"/>
      <c r="J4" s="1"/>
    </row>
    <row r="5" spans="1:10" s="9" customFormat="1">
      <c r="A5" s="42"/>
      <c r="B5" s="35" t="s">
        <v>22</v>
      </c>
      <c r="C5" s="36" t="s">
        <v>8</v>
      </c>
      <c r="D5" s="43">
        <v>50</v>
      </c>
      <c r="E5" s="38"/>
      <c r="F5" s="39">
        <f t="shared" si="0"/>
        <v>0</v>
      </c>
      <c r="G5" s="40">
        <f t="shared" si="1"/>
        <v>0</v>
      </c>
      <c r="H5" s="41">
        <f t="shared" si="2"/>
        <v>0</v>
      </c>
      <c r="I5" s="1"/>
      <c r="J5" s="1"/>
    </row>
    <row r="6" spans="1:10" s="9" customFormat="1">
      <c r="A6" s="42"/>
      <c r="B6" s="19"/>
      <c r="C6" s="36" t="s">
        <v>43</v>
      </c>
      <c r="D6" s="43">
        <v>20</v>
      </c>
      <c r="E6" s="38"/>
      <c r="F6" s="39">
        <f t="shared" si="0"/>
        <v>0</v>
      </c>
      <c r="G6" s="40">
        <f t="shared" si="1"/>
        <v>0</v>
      </c>
      <c r="H6" s="41">
        <f t="shared" si="2"/>
        <v>0</v>
      </c>
      <c r="I6" s="1"/>
      <c r="J6" s="1"/>
    </row>
    <row r="7" spans="1:10" s="9" customFormat="1">
      <c r="A7" s="42"/>
      <c r="B7" s="19"/>
      <c r="C7" s="36" t="s">
        <v>15</v>
      </c>
      <c r="D7" s="43">
        <v>40</v>
      </c>
      <c r="E7" s="38"/>
      <c r="F7" s="39">
        <f t="shared" si="0"/>
        <v>0</v>
      </c>
      <c r="G7" s="40">
        <f t="shared" si="1"/>
        <v>0</v>
      </c>
      <c r="H7" s="41">
        <f t="shared" si="2"/>
        <v>0</v>
      </c>
      <c r="I7" s="1"/>
      <c r="J7" s="1"/>
    </row>
    <row r="8" spans="1:10" s="9" customFormat="1">
      <c r="A8" s="42"/>
      <c r="B8" s="19"/>
      <c r="C8" s="36" t="s">
        <v>30</v>
      </c>
      <c r="D8" s="43">
        <v>10</v>
      </c>
      <c r="E8" s="38"/>
      <c r="F8" s="39">
        <f t="shared" si="0"/>
        <v>0</v>
      </c>
      <c r="G8" s="40">
        <f t="shared" si="1"/>
        <v>0</v>
      </c>
      <c r="H8" s="41">
        <f t="shared" si="2"/>
        <v>0</v>
      </c>
      <c r="I8" s="1"/>
      <c r="J8" s="1"/>
    </row>
    <row r="9" spans="1:10" s="9" customFormat="1">
      <c r="A9" s="42"/>
      <c r="B9" s="19"/>
      <c r="C9" s="36" t="s">
        <v>4</v>
      </c>
      <c r="D9" s="43">
        <v>20</v>
      </c>
      <c r="E9" s="38"/>
      <c r="F9" s="39">
        <f t="shared" si="0"/>
        <v>0</v>
      </c>
      <c r="G9" s="40">
        <f t="shared" si="1"/>
        <v>0</v>
      </c>
      <c r="H9" s="41">
        <f t="shared" si="2"/>
        <v>0</v>
      </c>
      <c r="I9" s="1"/>
      <c r="J9" s="1"/>
    </row>
    <row r="10" spans="1:10" s="9" customFormat="1">
      <c r="A10" s="42"/>
      <c r="B10" s="19"/>
      <c r="C10" s="36" t="s">
        <v>9</v>
      </c>
      <c r="D10" s="37">
        <v>20</v>
      </c>
      <c r="E10" s="38"/>
      <c r="F10" s="39">
        <f t="shared" si="0"/>
        <v>0</v>
      </c>
      <c r="G10" s="40">
        <f t="shared" si="1"/>
        <v>0</v>
      </c>
      <c r="H10" s="41">
        <f t="shared" si="2"/>
        <v>0</v>
      </c>
      <c r="I10" s="1"/>
      <c r="J10" s="1"/>
    </row>
    <row r="11" spans="1:10" s="9" customFormat="1">
      <c r="A11" s="42"/>
      <c r="B11" s="19"/>
      <c r="C11" s="44" t="s">
        <v>39</v>
      </c>
      <c r="D11" s="37">
        <v>10</v>
      </c>
      <c r="E11" s="38"/>
      <c r="F11" s="39">
        <f t="shared" si="0"/>
        <v>0</v>
      </c>
      <c r="G11" s="40">
        <f t="shared" si="1"/>
        <v>0</v>
      </c>
      <c r="H11" s="41">
        <f t="shared" si="2"/>
        <v>0</v>
      </c>
      <c r="I11" s="1"/>
      <c r="J11" s="1"/>
    </row>
    <row r="12" spans="1:10" s="9" customFormat="1">
      <c r="A12" s="42"/>
      <c r="B12" s="19"/>
      <c r="C12" s="44" t="s">
        <v>40</v>
      </c>
      <c r="D12" s="37">
        <v>10</v>
      </c>
      <c r="E12" s="45"/>
      <c r="F12" s="39">
        <f t="shared" si="0"/>
        <v>0</v>
      </c>
      <c r="G12" s="40">
        <f t="shared" si="1"/>
        <v>0</v>
      </c>
      <c r="H12" s="41">
        <f t="shared" si="2"/>
        <v>0</v>
      </c>
      <c r="I12" s="1"/>
      <c r="J12" s="1"/>
    </row>
    <row r="13" spans="1:10" s="9" customFormat="1" ht="17.25" customHeight="1">
      <c r="A13" s="42"/>
      <c r="B13" s="35" t="s">
        <v>23</v>
      </c>
      <c r="C13" s="36" t="s">
        <v>11</v>
      </c>
      <c r="D13" s="37">
        <v>40</v>
      </c>
      <c r="E13" s="45"/>
      <c r="F13" s="39">
        <f t="shared" si="0"/>
        <v>0</v>
      </c>
      <c r="G13" s="40">
        <f t="shared" si="1"/>
        <v>0</v>
      </c>
      <c r="H13" s="41">
        <f t="shared" si="2"/>
        <v>0</v>
      </c>
      <c r="I13" s="1"/>
      <c r="J13" s="1"/>
    </row>
    <row r="14" spans="1:10" s="9" customFormat="1">
      <c r="A14" s="42"/>
      <c r="B14" s="19"/>
      <c r="C14" s="36" t="s">
        <v>4</v>
      </c>
      <c r="D14" s="37">
        <v>20</v>
      </c>
      <c r="E14" s="45"/>
      <c r="F14" s="39">
        <f t="shared" si="0"/>
        <v>0</v>
      </c>
      <c r="G14" s="40">
        <f t="shared" si="1"/>
        <v>0</v>
      </c>
      <c r="H14" s="41">
        <f t="shared" si="2"/>
        <v>0</v>
      </c>
      <c r="I14" s="1"/>
      <c r="J14" s="1"/>
    </row>
    <row r="15" spans="1:10" s="9" customFormat="1">
      <c r="A15" s="42"/>
      <c r="B15" s="19"/>
      <c r="C15" s="36" t="s">
        <v>12</v>
      </c>
      <c r="D15" s="37">
        <v>20</v>
      </c>
      <c r="E15" s="45"/>
      <c r="F15" s="39">
        <f t="shared" si="0"/>
        <v>0</v>
      </c>
      <c r="G15" s="40">
        <f t="shared" si="1"/>
        <v>0</v>
      </c>
      <c r="H15" s="41">
        <f t="shared" si="2"/>
        <v>0</v>
      </c>
      <c r="I15" s="1"/>
      <c r="J15" s="1"/>
    </row>
    <row r="16" spans="1:10" s="9" customFormat="1">
      <c r="A16" s="42"/>
      <c r="B16" s="19"/>
      <c r="C16" s="36" t="s">
        <v>13</v>
      </c>
      <c r="D16" s="37">
        <v>20</v>
      </c>
      <c r="E16" s="45"/>
      <c r="F16" s="39">
        <f t="shared" si="0"/>
        <v>0</v>
      </c>
      <c r="G16" s="40">
        <f t="shared" si="1"/>
        <v>0</v>
      </c>
      <c r="H16" s="41">
        <f t="shared" si="2"/>
        <v>0</v>
      </c>
      <c r="I16" s="1"/>
      <c r="J16" s="1"/>
    </row>
    <row r="17" spans="1:10" s="9" customFormat="1">
      <c r="A17" s="42"/>
      <c r="B17" s="19" t="s">
        <v>32</v>
      </c>
      <c r="C17" s="36" t="s">
        <v>31</v>
      </c>
      <c r="D17" s="37">
        <v>10</v>
      </c>
      <c r="E17" s="45"/>
      <c r="F17" s="39">
        <f t="shared" si="0"/>
        <v>0</v>
      </c>
      <c r="G17" s="40">
        <f t="shared" si="1"/>
        <v>0</v>
      </c>
      <c r="H17" s="41">
        <f t="shared" si="2"/>
        <v>0</v>
      </c>
      <c r="I17" s="1"/>
      <c r="J17" s="1"/>
    </row>
    <row r="18" spans="1:10" s="9" customFormat="1">
      <c r="A18" s="42"/>
      <c r="B18" s="19"/>
      <c r="C18" s="36" t="s">
        <v>13</v>
      </c>
      <c r="D18" s="37">
        <v>10</v>
      </c>
      <c r="E18" s="45"/>
      <c r="F18" s="39">
        <f t="shared" si="0"/>
        <v>0</v>
      </c>
      <c r="G18" s="40">
        <f t="shared" si="1"/>
        <v>0</v>
      </c>
      <c r="H18" s="41">
        <f t="shared" si="2"/>
        <v>0</v>
      </c>
      <c r="I18" s="1"/>
      <c r="J18" s="1"/>
    </row>
    <row r="19" spans="1:10" s="9" customFormat="1">
      <c r="A19" s="46"/>
      <c r="B19" s="19" t="s">
        <v>34</v>
      </c>
      <c r="C19" s="36" t="s">
        <v>33</v>
      </c>
      <c r="D19" s="37">
        <v>5</v>
      </c>
      <c r="E19" s="45"/>
      <c r="F19" s="39">
        <f t="shared" si="0"/>
        <v>0</v>
      </c>
      <c r="G19" s="40">
        <f t="shared" si="1"/>
        <v>0</v>
      </c>
      <c r="H19" s="41">
        <f t="shared" si="2"/>
        <v>0</v>
      </c>
      <c r="I19" s="1"/>
      <c r="J19" s="1"/>
    </row>
    <row r="20" spans="1:10" s="9" customFormat="1">
      <c r="A20" s="26" t="s">
        <v>51</v>
      </c>
      <c r="B20" s="27"/>
      <c r="C20" s="27"/>
      <c r="D20" s="27"/>
      <c r="E20" s="27"/>
      <c r="F20" s="28"/>
      <c r="G20" s="47">
        <f>SUM(G3:G19)</f>
        <v>0</v>
      </c>
      <c r="H20" s="48">
        <f>SUM(H3:H19)</f>
        <v>0</v>
      </c>
      <c r="I20" s="1"/>
      <c r="J20" s="1"/>
    </row>
    <row r="21" spans="1:10" s="9" customFormat="1">
      <c r="A21" s="29">
        <v>2</v>
      </c>
      <c r="B21" s="17" t="s">
        <v>24</v>
      </c>
      <c r="C21" s="15" t="s">
        <v>5</v>
      </c>
      <c r="D21" s="37">
        <v>5</v>
      </c>
      <c r="E21" s="8"/>
      <c r="F21" s="13">
        <f t="shared" si="0"/>
        <v>0</v>
      </c>
      <c r="G21" s="11">
        <f t="shared" si="1"/>
        <v>0</v>
      </c>
      <c r="H21" s="12">
        <f t="shared" si="2"/>
        <v>0</v>
      </c>
    </row>
    <row r="22" spans="1:10" s="9" customFormat="1">
      <c r="A22" s="30"/>
      <c r="B22" s="17" t="s">
        <v>25</v>
      </c>
      <c r="C22" s="15" t="s">
        <v>19</v>
      </c>
      <c r="D22" s="37">
        <v>5</v>
      </c>
      <c r="E22" s="8"/>
      <c r="F22" s="11">
        <f t="shared" si="0"/>
        <v>0</v>
      </c>
      <c r="G22" s="11">
        <f t="shared" si="1"/>
        <v>0</v>
      </c>
      <c r="H22" s="12">
        <f t="shared" si="2"/>
        <v>0</v>
      </c>
    </row>
    <row r="23" spans="1:10" s="9" customFormat="1">
      <c r="A23" s="30"/>
      <c r="B23" s="17" t="s">
        <v>26</v>
      </c>
      <c r="C23" s="15" t="s">
        <v>16</v>
      </c>
      <c r="D23" s="37">
        <v>30</v>
      </c>
      <c r="E23" s="8"/>
      <c r="F23" s="11">
        <f t="shared" si="0"/>
        <v>0</v>
      </c>
      <c r="G23" s="11">
        <f t="shared" si="1"/>
        <v>0</v>
      </c>
      <c r="H23" s="12">
        <f t="shared" si="2"/>
        <v>0</v>
      </c>
    </row>
    <row r="24" spans="1:10" s="9" customFormat="1">
      <c r="A24" s="30"/>
      <c r="B24" s="14"/>
      <c r="C24" s="15" t="s">
        <v>35</v>
      </c>
      <c r="D24" s="37">
        <v>15</v>
      </c>
      <c r="E24" s="8"/>
      <c r="F24" s="11">
        <f t="shared" si="0"/>
        <v>0</v>
      </c>
      <c r="G24" s="11">
        <f t="shared" si="1"/>
        <v>0</v>
      </c>
      <c r="H24" s="12">
        <f t="shared" si="2"/>
        <v>0</v>
      </c>
    </row>
    <row r="25" spans="1:10" s="9" customFormat="1">
      <c r="A25" s="30"/>
      <c r="B25" s="14"/>
      <c r="C25" s="15" t="s">
        <v>36</v>
      </c>
      <c r="D25" s="37">
        <v>15</v>
      </c>
      <c r="E25" s="8"/>
      <c r="F25" s="11">
        <f t="shared" si="0"/>
        <v>0</v>
      </c>
      <c r="G25" s="11">
        <f t="shared" si="1"/>
        <v>0</v>
      </c>
      <c r="H25" s="12">
        <f t="shared" si="2"/>
        <v>0</v>
      </c>
    </row>
    <row r="26" spans="1:10" s="9" customFormat="1">
      <c r="A26" s="30"/>
      <c r="B26" s="14"/>
      <c r="C26" s="15" t="s">
        <v>3</v>
      </c>
      <c r="D26" s="37">
        <v>15</v>
      </c>
      <c r="E26" s="8"/>
      <c r="F26" s="11">
        <f t="shared" si="0"/>
        <v>0</v>
      </c>
      <c r="G26" s="11">
        <f t="shared" si="1"/>
        <v>0</v>
      </c>
      <c r="H26" s="12">
        <f t="shared" si="2"/>
        <v>0</v>
      </c>
    </row>
    <row r="27" spans="1:10" s="9" customFormat="1">
      <c r="A27" s="30"/>
      <c r="B27" s="14"/>
      <c r="C27" s="15" t="s">
        <v>18</v>
      </c>
      <c r="D27" s="37">
        <v>20</v>
      </c>
      <c r="E27" s="8"/>
      <c r="F27" s="11">
        <f t="shared" si="0"/>
        <v>0</v>
      </c>
      <c r="G27" s="11">
        <f t="shared" si="1"/>
        <v>0</v>
      </c>
      <c r="H27" s="12">
        <f t="shared" si="2"/>
        <v>0</v>
      </c>
    </row>
    <row r="28" spans="1:10" s="9" customFormat="1">
      <c r="A28" s="30"/>
      <c r="B28" s="17" t="s">
        <v>27</v>
      </c>
      <c r="C28" s="15" t="s">
        <v>17</v>
      </c>
      <c r="D28" s="37">
        <v>30</v>
      </c>
      <c r="E28" s="8"/>
      <c r="F28" s="11">
        <f t="shared" si="0"/>
        <v>0</v>
      </c>
      <c r="G28" s="11">
        <f t="shared" si="1"/>
        <v>0</v>
      </c>
      <c r="H28" s="12">
        <f t="shared" si="2"/>
        <v>0</v>
      </c>
    </row>
    <row r="29" spans="1:10" s="9" customFormat="1">
      <c r="A29" s="30"/>
      <c r="B29" s="14"/>
      <c r="C29" s="15" t="s">
        <v>41</v>
      </c>
      <c r="D29" s="37">
        <v>15</v>
      </c>
      <c r="E29" s="8"/>
      <c r="F29" s="11">
        <f t="shared" si="0"/>
        <v>0</v>
      </c>
      <c r="G29" s="11">
        <f t="shared" si="1"/>
        <v>0</v>
      </c>
      <c r="H29" s="12">
        <f t="shared" si="2"/>
        <v>0</v>
      </c>
    </row>
    <row r="30" spans="1:10" s="9" customFormat="1">
      <c r="A30" s="30"/>
      <c r="B30" s="14"/>
      <c r="C30" s="15" t="s">
        <v>42</v>
      </c>
      <c r="D30" s="37">
        <v>15</v>
      </c>
      <c r="E30" s="8"/>
      <c r="F30" s="11">
        <f t="shared" si="0"/>
        <v>0</v>
      </c>
      <c r="G30" s="11">
        <f t="shared" si="1"/>
        <v>0</v>
      </c>
      <c r="H30" s="12">
        <f t="shared" si="2"/>
        <v>0</v>
      </c>
    </row>
    <row r="31" spans="1:10" s="9" customFormat="1">
      <c r="A31" s="30"/>
      <c r="B31" s="14"/>
      <c r="C31" s="15" t="s">
        <v>37</v>
      </c>
      <c r="D31" s="37">
        <v>25</v>
      </c>
      <c r="E31" s="8"/>
      <c r="F31" s="11">
        <f t="shared" si="0"/>
        <v>0</v>
      </c>
      <c r="G31" s="11">
        <f t="shared" si="1"/>
        <v>0</v>
      </c>
      <c r="H31" s="12">
        <f t="shared" si="2"/>
        <v>0</v>
      </c>
    </row>
    <row r="32" spans="1:10" s="9" customFormat="1">
      <c r="A32" s="30"/>
      <c r="B32" s="14"/>
      <c r="C32" s="15" t="s">
        <v>38</v>
      </c>
      <c r="D32" s="37">
        <v>15</v>
      </c>
      <c r="E32" s="8"/>
      <c r="F32" s="11">
        <f t="shared" si="0"/>
        <v>0</v>
      </c>
      <c r="G32" s="11">
        <f t="shared" si="1"/>
        <v>0</v>
      </c>
      <c r="H32" s="12">
        <f t="shared" si="2"/>
        <v>0</v>
      </c>
    </row>
    <row r="33" spans="1:8" s="9" customFormat="1">
      <c r="A33" s="30"/>
      <c r="B33" s="14"/>
      <c r="C33" s="15" t="s">
        <v>3</v>
      </c>
      <c r="D33" s="37">
        <v>20</v>
      </c>
      <c r="E33" s="8"/>
      <c r="F33" s="11">
        <f t="shared" si="0"/>
        <v>0</v>
      </c>
      <c r="G33" s="11">
        <f t="shared" si="1"/>
        <v>0</v>
      </c>
      <c r="H33" s="12">
        <f t="shared" si="2"/>
        <v>0</v>
      </c>
    </row>
    <row r="34" spans="1:8" s="9" customFormat="1">
      <c r="A34" s="30"/>
      <c r="B34" s="14"/>
      <c r="C34" s="15" t="s">
        <v>14</v>
      </c>
      <c r="D34" s="37">
        <v>10</v>
      </c>
      <c r="E34" s="8"/>
      <c r="F34" s="11">
        <f t="shared" si="0"/>
        <v>0</v>
      </c>
      <c r="G34" s="11">
        <f t="shared" si="1"/>
        <v>0</v>
      </c>
      <c r="H34" s="12">
        <f t="shared" si="2"/>
        <v>0</v>
      </c>
    </row>
    <row r="35" spans="1:8" s="9" customFormat="1">
      <c r="A35" s="30"/>
      <c r="B35" s="17" t="s">
        <v>28</v>
      </c>
      <c r="C35" s="15" t="s">
        <v>2</v>
      </c>
      <c r="D35" s="37">
        <v>10</v>
      </c>
      <c r="E35" s="8"/>
      <c r="F35" s="11">
        <f t="shared" si="0"/>
        <v>0</v>
      </c>
      <c r="G35" s="11">
        <f t="shared" si="1"/>
        <v>0</v>
      </c>
      <c r="H35" s="12">
        <f t="shared" si="2"/>
        <v>0</v>
      </c>
    </row>
    <row r="36" spans="1:8" s="9" customFormat="1">
      <c r="A36" s="30"/>
      <c r="B36" s="14"/>
      <c r="C36" s="15" t="s">
        <v>41</v>
      </c>
      <c r="D36" s="37">
        <v>10</v>
      </c>
      <c r="E36" s="8"/>
      <c r="F36" s="11">
        <f t="shared" si="0"/>
        <v>0</v>
      </c>
      <c r="G36" s="11">
        <f t="shared" si="1"/>
        <v>0</v>
      </c>
      <c r="H36" s="12">
        <f t="shared" si="2"/>
        <v>0</v>
      </c>
    </row>
    <row r="37" spans="1:8" s="9" customFormat="1">
      <c r="A37" s="30"/>
      <c r="B37" s="14"/>
      <c r="C37" s="15" t="s">
        <v>37</v>
      </c>
      <c r="D37" s="37">
        <v>10</v>
      </c>
      <c r="E37" s="8"/>
      <c r="F37" s="11">
        <f t="shared" si="0"/>
        <v>0</v>
      </c>
      <c r="G37" s="11">
        <f t="shared" si="1"/>
        <v>0</v>
      </c>
      <c r="H37" s="12">
        <f t="shared" si="2"/>
        <v>0</v>
      </c>
    </row>
    <row r="38" spans="1:8" s="9" customFormat="1">
      <c r="A38" s="30"/>
      <c r="B38" s="14"/>
      <c r="C38" s="15" t="s">
        <v>38</v>
      </c>
      <c r="D38" s="37">
        <v>5</v>
      </c>
      <c r="E38" s="8"/>
      <c r="F38" s="11">
        <f t="shared" si="0"/>
        <v>0</v>
      </c>
      <c r="G38" s="11">
        <f t="shared" si="1"/>
        <v>0</v>
      </c>
      <c r="H38" s="12">
        <f t="shared" si="2"/>
        <v>0</v>
      </c>
    </row>
    <row r="39" spans="1:8" s="9" customFormat="1">
      <c r="A39" s="30"/>
      <c r="B39" s="14"/>
      <c r="C39" s="15" t="s">
        <v>3</v>
      </c>
      <c r="D39" s="37">
        <v>10</v>
      </c>
      <c r="E39" s="8"/>
      <c r="F39" s="11">
        <f t="shared" si="0"/>
        <v>0</v>
      </c>
      <c r="G39" s="11">
        <f t="shared" si="1"/>
        <v>0</v>
      </c>
      <c r="H39" s="12">
        <f t="shared" si="2"/>
        <v>0</v>
      </c>
    </row>
    <row r="40" spans="1:8" s="9" customFormat="1">
      <c r="A40" s="30"/>
      <c r="B40" s="14"/>
      <c r="C40" s="15" t="s">
        <v>14</v>
      </c>
      <c r="D40" s="37">
        <v>20</v>
      </c>
      <c r="E40" s="8"/>
      <c r="F40" s="11">
        <f t="shared" si="0"/>
        <v>0</v>
      </c>
      <c r="G40" s="11">
        <f t="shared" si="1"/>
        <v>0</v>
      </c>
      <c r="H40" s="12">
        <f t="shared" si="2"/>
        <v>0</v>
      </c>
    </row>
    <row r="41" spans="1:8" s="9" customFormat="1">
      <c r="A41" s="30"/>
      <c r="B41" s="17" t="s">
        <v>29</v>
      </c>
      <c r="C41" s="15" t="s">
        <v>10</v>
      </c>
      <c r="D41" s="37">
        <v>5</v>
      </c>
      <c r="E41" s="8"/>
      <c r="F41" s="11">
        <f t="shared" si="0"/>
        <v>0</v>
      </c>
      <c r="G41" s="11">
        <f t="shared" si="1"/>
        <v>0</v>
      </c>
      <c r="H41" s="12">
        <f t="shared" si="2"/>
        <v>0</v>
      </c>
    </row>
    <row r="42" spans="1:8" s="9" customFormat="1">
      <c r="A42" s="30"/>
      <c r="B42" s="17"/>
      <c r="C42" s="15" t="s">
        <v>37</v>
      </c>
      <c r="D42" s="37">
        <v>10</v>
      </c>
      <c r="E42" s="8"/>
      <c r="F42" s="11">
        <f t="shared" si="0"/>
        <v>0</v>
      </c>
      <c r="G42" s="11">
        <f t="shared" si="1"/>
        <v>0</v>
      </c>
      <c r="H42" s="12">
        <f t="shared" si="2"/>
        <v>0</v>
      </c>
    </row>
    <row r="43" spans="1:8" s="9" customFormat="1">
      <c r="A43" s="30"/>
      <c r="B43" s="17"/>
      <c r="C43" s="15" t="s">
        <v>38</v>
      </c>
      <c r="D43" s="37">
        <v>5</v>
      </c>
      <c r="E43" s="8"/>
      <c r="F43" s="11">
        <f t="shared" si="0"/>
        <v>0</v>
      </c>
      <c r="G43" s="11">
        <f t="shared" si="1"/>
        <v>0</v>
      </c>
      <c r="H43" s="12">
        <f t="shared" si="2"/>
        <v>0</v>
      </c>
    </row>
    <row r="44" spans="1:8" s="9" customFormat="1">
      <c r="A44" s="31"/>
      <c r="B44" s="17"/>
      <c r="C44" s="15" t="s">
        <v>14</v>
      </c>
      <c r="D44" s="37">
        <v>5</v>
      </c>
      <c r="E44" s="8"/>
      <c r="F44" s="11">
        <f t="shared" si="0"/>
        <v>0</v>
      </c>
      <c r="G44" s="11">
        <f t="shared" si="1"/>
        <v>0</v>
      </c>
      <c r="H44" s="12">
        <f t="shared" si="2"/>
        <v>0</v>
      </c>
    </row>
    <row r="45" spans="1:8" ht="15.75">
      <c r="A45" s="26" t="s">
        <v>52</v>
      </c>
      <c r="B45" s="27"/>
      <c r="C45" s="27"/>
      <c r="D45" s="27"/>
      <c r="E45" s="27"/>
      <c r="F45" s="28"/>
      <c r="G45" s="20">
        <f>SUM(G21:G44)</f>
        <v>0</v>
      </c>
      <c r="H45" s="25">
        <f>SUM(H21:H44)</f>
        <v>0</v>
      </c>
    </row>
    <row r="46" spans="1:8" ht="15.75">
      <c r="D46" s="23"/>
      <c r="E46" s="23"/>
      <c r="F46" s="23"/>
      <c r="G46" s="23"/>
      <c r="H46" s="18"/>
    </row>
    <row r="47" spans="1:8">
      <c r="E47" s="21"/>
      <c r="F47" s="21"/>
    </row>
    <row r="48" spans="1:8">
      <c r="E48" s="21"/>
      <c r="F48" s="22"/>
    </row>
    <row r="50" spans="4:4">
      <c r="D50" s="16"/>
    </row>
  </sheetData>
  <mergeCells count="8">
    <mergeCell ref="E47:F47"/>
    <mergeCell ref="E48:F48"/>
    <mergeCell ref="A1:H1"/>
    <mergeCell ref="D46:G46"/>
    <mergeCell ref="A20:F20"/>
    <mergeCell ref="A45:F45"/>
    <mergeCell ref="A3:A19"/>
    <mergeCell ref="A21:A44"/>
  </mergeCells>
  <pageMargins left="0.70866141732283461" right="0.70866141732283461" top="0.74803149606299213" bottom="0.74803149606299213" header="0.31496062992125984" footer="0.31496062992125984"/>
  <pageSetup paperSize="9" scale="6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Zakresy nazwane</vt:lpstr>
      </vt:variant>
      <vt:variant>
        <vt:i4>1</vt:i4>
      </vt:variant>
    </vt:vector>
  </HeadingPairs>
  <TitlesOfParts>
    <vt:vector size="2" baseType="lpstr">
      <vt:lpstr>V5_2018</vt:lpstr>
      <vt:lpstr>V5_2018!Obszar_wydruku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Anna Kolesińska</cp:lastModifiedBy>
  <cp:lastPrinted>2022-03-03T09:42:03Z</cp:lastPrinted>
  <dcterms:created xsi:type="dcterms:W3CDTF">2015-01-23T10:37:07Z</dcterms:created>
  <dcterms:modified xsi:type="dcterms:W3CDTF">2022-03-03T09:42:33Z</dcterms:modified>
</cp:coreProperties>
</file>