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965" windowHeight="12000" activeTab="2"/>
  </bookViews>
  <sheets>
    <sheet name="1- tkaniny" sheetId="1" r:id="rId1"/>
    <sheet name="2 - drewno i metal" sheetId="2" r:id="rId2"/>
    <sheet name="3 - papier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8" i="3" l="1"/>
  <c r="F38" i="3" s="1"/>
  <c r="E37" i="3"/>
  <c r="F37" i="3" s="1"/>
  <c r="E36" i="3"/>
  <c r="F36" i="3" s="1"/>
  <c r="E35" i="3"/>
  <c r="F35" i="3" s="1"/>
  <c r="E34" i="3"/>
  <c r="F34" i="3" s="1"/>
  <c r="E33" i="3"/>
  <c r="F33" i="3" s="1"/>
  <c r="E32" i="3"/>
  <c r="F32" i="3" s="1"/>
  <c r="E31" i="3"/>
  <c r="F31" i="3" s="1"/>
  <c r="E30" i="3"/>
  <c r="F30" i="3" s="1"/>
  <c r="E29" i="3"/>
  <c r="F29" i="3" s="1"/>
  <c r="E28" i="3"/>
  <c r="F28" i="3" s="1"/>
  <c r="E27" i="3"/>
  <c r="F27" i="3" s="1"/>
  <c r="E26" i="3"/>
  <c r="F26" i="3" s="1"/>
  <c r="E25" i="3"/>
  <c r="F25" i="3" s="1"/>
  <c r="E24" i="3"/>
  <c r="F24" i="3" s="1"/>
  <c r="E23" i="3"/>
  <c r="F23" i="3" s="1"/>
  <c r="E22" i="3"/>
  <c r="F22" i="3" s="1"/>
  <c r="E21" i="3"/>
  <c r="F21" i="3" s="1"/>
  <c r="E20" i="3"/>
  <c r="F20" i="3" s="1"/>
  <c r="E19" i="3"/>
  <c r="F19" i="3" s="1"/>
  <c r="E18" i="3"/>
  <c r="F18" i="3" s="1"/>
  <c r="E14" i="3"/>
  <c r="F14" i="3" s="1"/>
  <c r="E13" i="3"/>
  <c r="F13" i="3" s="1"/>
  <c r="E12" i="3"/>
  <c r="F12" i="3" s="1"/>
  <c r="E11" i="3"/>
  <c r="F11" i="3" s="1"/>
  <c r="E10" i="3"/>
  <c r="F10" i="3" s="1"/>
  <c r="E9" i="3"/>
  <c r="F9" i="3" s="1"/>
  <c r="E8" i="3"/>
  <c r="F8" i="3" s="1"/>
  <c r="E7" i="3"/>
  <c r="F7" i="3" s="1"/>
  <c r="E6" i="3"/>
  <c r="F6" i="3" s="1"/>
  <c r="E5" i="3"/>
  <c r="F5" i="3" s="1"/>
  <c r="E13" i="2"/>
  <c r="F13" i="2" s="1"/>
  <c r="E14" i="2"/>
  <c r="F14" i="2" s="1"/>
  <c r="E12" i="2"/>
  <c r="F12" i="2" s="1"/>
  <c r="E11" i="2"/>
  <c r="F11" i="2" s="1"/>
  <c r="E10" i="2"/>
  <c r="F10" i="2" s="1"/>
  <c r="E9" i="2"/>
  <c r="F9" i="2" s="1"/>
  <c r="C39" i="3"/>
  <c r="E17" i="3"/>
  <c r="C15" i="3"/>
  <c r="E4" i="3"/>
  <c r="F4" i="3" s="1"/>
  <c r="C15" i="2"/>
  <c r="E8" i="2"/>
  <c r="C6" i="2"/>
  <c r="E5" i="2"/>
  <c r="F5" i="2" s="1"/>
  <c r="E4" i="2"/>
  <c r="E9" i="1"/>
  <c r="F9" i="1" s="1"/>
  <c r="E8" i="1"/>
  <c r="F8" i="1" s="1"/>
  <c r="E5" i="1"/>
  <c r="E4" i="1"/>
  <c r="F4" i="1" s="1"/>
  <c r="C10" i="1"/>
  <c r="C6" i="1"/>
  <c r="E15" i="3" l="1"/>
  <c r="E39" i="3"/>
  <c r="F10" i="1"/>
  <c r="E10" i="1"/>
  <c r="E6" i="2"/>
  <c r="E15" i="2"/>
  <c r="F4" i="2"/>
  <c r="F6" i="2" s="1"/>
  <c r="E6" i="1"/>
  <c r="F5" i="1"/>
  <c r="F6" i="1" s="1"/>
  <c r="F15" i="3"/>
  <c r="F17" i="3"/>
  <c r="F39" i="3" s="1"/>
  <c r="F8" i="2"/>
  <c r="F15" i="2" s="1"/>
</calcChain>
</file>

<file path=xl/sharedStrings.xml><?xml version="1.0" encoding="utf-8"?>
<sst xmlns="http://schemas.openxmlformats.org/spreadsheetml/2006/main" count="88" uniqueCount="62">
  <si>
    <t>Bandera galowa z "Daru Pomorza"; haft na jedwabnym rypsie;  godło z orłem w koronie z dwoma rubinami; wizerunek Gryfa Pomorskiego, wym. 24 ×  17,5 cm, orzeł w czerwonym polu: ok. 60 ×  50 cm; wym. bandery: 212 cm × 142 cm;  nr SZ/39;</t>
  </si>
  <si>
    <t>Sztandar PSM z 1930 r.; wym. ok.110  × 105 cm; ryps jedwabny, haft i frędzle z przędzy jedwabnej z oplotem metalowym; nr SZ/32 i SZ /32_1;</t>
  </si>
  <si>
    <t>Bandera z s/s "Chorzów" ; wym. ok. 120 × 121 cm; uszkodzona; ślady ciągnięcia materiału w wyniku zerwania; nr SZ/95;</t>
  </si>
  <si>
    <t>Bandera z s/s "Sobieski"; wym. ok. 187 × 115 cm;  nr SZ/96.</t>
  </si>
  <si>
    <t>2 komplety sztućców z "Daru Pomorza"; 266 sztuk łącznie; nr SZ/33;</t>
  </si>
  <si>
    <t>Drewniana skrzynia sekstantu; wym. 22 ×  22 x 24 cm; nr I/7.</t>
  </si>
  <si>
    <t>Oktant; wym. ok. 33 ×  28 cm;  nr I/12;</t>
  </si>
  <si>
    <t xml:space="preserve">Sekstant C. Plath, Hamburg; wym. 21 × 23 cm; nr I/7; </t>
  </si>
  <si>
    <t>Sekstant H. Hughes &amp; Son, London; wym. ok. 27 ×  22 cm; I/2;</t>
  </si>
  <si>
    <t>Puchar; wys. 52 cm; uszkodzona, pęknięta podstawa; nr SZ/63;</t>
  </si>
  <si>
    <t>Tabliczka Klub Kapitanów z wygrawerowanym napisem; 28 × 20 cm; P/260;</t>
  </si>
  <si>
    <t>Patera dla kpt. Cz. Zawady z wygrawerowanym napisem; 1942; śr. 26 cm; nr SZ/47</t>
  </si>
  <si>
    <t xml:space="preserve">Mapa nawigacyjna ze "Lwowa"; wymaga również scalenia, bo rozpadła się na dwie części: każda 31 × 42 cm; nr D/49; </t>
  </si>
  <si>
    <t xml:space="preserve">Mapa nawigacyjna ze "Lwowa"; 62 × 42 cm; nr D/50; </t>
  </si>
  <si>
    <t xml:space="preserve">Legitymacja ucznia SM Tczew  Z. Piekarskiego;  15 × 10 cm; nr  D/97; </t>
  </si>
  <si>
    <t xml:space="preserve">Legitymacja kolejowa  R. Ochinowskiego; 7 × 10 cm; nr D/98; </t>
  </si>
  <si>
    <t xml:space="preserve">Legitymacja szkolna P. Gembczyka; 8 × 10 cm; nr D/470; </t>
  </si>
  <si>
    <t xml:space="preserve">Legitymacja lekarza R. Nowakowskiego; 6 × 10 cm; nr D/584; </t>
  </si>
  <si>
    <t xml:space="preserve">Dyplom morski R. Ochinowskiego; ok. 46 × 41 cm; nr D/774; </t>
  </si>
  <si>
    <t xml:space="preserve">Zaświadczenie Jana Mizgalskiego, 1929; 29 × 15 cm; nr  D/1767; </t>
  </si>
  <si>
    <t xml:space="preserve">Zaświadczenie o zatrudnieniu Jana Mizgalskiego, 1935; 30  x21 cm; nr D/1758 </t>
  </si>
  <si>
    <t xml:space="preserve">Świadectwo dojrzałości W. Lekkiego – SM Tczew; 35 × 22 cm; 4 strony; D/101; </t>
  </si>
  <si>
    <t>Świadectwo dojrzałości R. Ochinowskiego; 34,5 × 21,5 cm; 4 strony D/105</t>
  </si>
  <si>
    <t>Dyplom chrztu morskiego B. Korodziejewskiego; ok. 44 × 7 cm;  D/2851</t>
  </si>
  <si>
    <t>Książeczka żeglarska K. Maciejewicza; 10 × 5 cm; 28 stron i 4 str. okładki; D/69</t>
  </si>
  <si>
    <t>Mapa astronomiczna, lata 30. XX w.; 90 × 56 cm; nr D/3128</t>
  </si>
  <si>
    <t>Księga wpisów z "Daru Pomorza"; 34 × 23 cm; 144 str. i 4 str. okładki; K/10</t>
  </si>
  <si>
    <t>Dyplom chrztu ze statku "Narwik"; 57 × 19,5;  D/107</t>
  </si>
  <si>
    <t>Dyplom morski  J. Grodzickiego; ok. 46 × 40 cm;  D/476</t>
  </si>
  <si>
    <t>Świadectwo W. Gorządka; 1935 r.; kurs motorzystów; ok. 35 × 25 cm; D/1030</t>
  </si>
  <si>
    <t>Dyplom W. Gorządka, 1941 r.;  27 × 20,5 cm; D/1031</t>
  </si>
  <si>
    <t>Dyplom W. Gorządka, Londyn 1945 r.; r.; 27 × 20,5 cm; D/1032</t>
  </si>
  <si>
    <t>Legitymacja GAL R. Żelazowskiego; 12 × 8,5 cm; D/1083</t>
  </si>
  <si>
    <t>Dowód osobisty  R. Jedyńskiego; 12 × 8,5 cm; 4 strony D/96</t>
  </si>
  <si>
    <t>"PSM - zarys monografii"; 30 × 21 cm; 93 str.; K/158</t>
  </si>
  <si>
    <t>Dyplom morski Marian Simona; ok. 46 × 40 cm; D/3546</t>
  </si>
  <si>
    <t>Dyplom za udział w zawodach; 1936 r.; ok.35 × 33 cm; D/240</t>
  </si>
  <si>
    <t>Dyplom za udział w zawodach; 1937 r.; ok.35 × 33 cm; D/242</t>
  </si>
  <si>
    <t>Dyplom chrztu morskiego z s/s "Pułaski" 49 × 35 cm; D/3402</t>
  </si>
  <si>
    <t>Dyplom duplikat K. Kowalskiego; 27,5 × 20,5 cm; D/1276</t>
  </si>
  <si>
    <t>Odpis notarialny J. Borkowskiego; 35,5 × 23 cm; D/926</t>
  </si>
  <si>
    <t>Dyplom morski J. Ślesińskiego; ok. 46 × 38 D/473</t>
  </si>
  <si>
    <t>Świadectwo dojrzałości J. Borkowskiego, 1934 35x21,5 D/921</t>
  </si>
  <si>
    <t>Dyplom morski  B. Zielińskiego; ok. 46 × 39 cm; D/474</t>
  </si>
  <si>
    <t>zamówienie podstawowe</t>
  </si>
  <si>
    <t>prawo opcji</t>
  </si>
  <si>
    <t>Cena netto</t>
  </si>
  <si>
    <t>Stawka podatku vat</t>
  </si>
  <si>
    <t>Wartość podatku vat</t>
  </si>
  <si>
    <t>Cena bruto</t>
  </si>
  <si>
    <t>Część 1 - Konserwacja tkanin</t>
  </si>
  <si>
    <t>Łączna wartość zamówienia podstawowego</t>
  </si>
  <si>
    <t>Łączna wartość prawo opcji</t>
  </si>
  <si>
    <t xml:space="preserve">Część 2 - Konserwacja drewna i metalu </t>
  </si>
  <si>
    <t>Część 3 - Konserwacja papieru</t>
  </si>
  <si>
    <t>UWAGA</t>
  </si>
  <si>
    <t>Wymagane jest dokonanie wyceny wszystkich pozycji</t>
  </si>
  <si>
    <t>Obliczone łączne wartości należy przenieść do formularza oferty</t>
  </si>
  <si>
    <t>Załacznik 2</t>
  </si>
  <si>
    <t>Kalkulacja ceny</t>
  </si>
  <si>
    <t>2 skrzynie wyłożone materiałem; wym. 48 ×  30 × 36 cm; wewnątrz materiał poplamiony; dziura; na wieku skrzyń metalowa tabliczka; nr SZ/33;</t>
  </si>
  <si>
    <t>Dedykacja K. Maciejewicza z fot.; 33 × 28 cm;  P/291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</si>
</sst>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0" fillId="0" borderId="0" xfId="0" applyBorder="1" applyAlignment="1">
      <alignment horizontal="center" vertical="center" textRotation="90"/>
    </xf>
    <xf numFmtId="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wrapText="1"/>
    </xf>
    <xf numFmtId="4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9" fontId="4" fillId="0" borderId="8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4" fontId="4" fillId="0" borderId="0" xfId="0" applyNumberFormat="1" applyFont="1" applyBorder="1" applyAlignment="1">
      <alignment horizontal="center" vertical="center"/>
    </xf>
    <xf numFmtId="9" fontId="4" fillId="0" borderId="0" xfId="0" applyNumberFormat="1" applyFont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vertical="center"/>
    </xf>
    <xf numFmtId="0" fontId="0" fillId="0" borderId="9" xfId="0" applyBorder="1" applyAlignment="1">
      <alignment vertical="center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textRotation="90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6" fillId="0" borderId="2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textRotation="90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466725</xdr:colOff>
      <xdr:row>0</xdr:row>
      <xdr:rowOff>57150</xdr:rowOff>
    </xdr:from>
    <xdr:to>
      <xdr:col>4</xdr:col>
      <xdr:colOff>600075</xdr:colOff>
      <xdr:row>1</xdr:row>
      <xdr:rowOff>0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57150"/>
          <a:ext cx="7429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971550</xdr:colOff>
      <xdr:row>16</xdr:row>
      <xdr:rowOff>28575</xdr:rowOff>
    </xdr:from>
    <xdr:to>
      <xdr:col>4</xdr:col>
      <xdr:colOff>342900</xdr:colOff>
      <xdr:row>16</xdr:row>
      <xdr:rowOff>809625</xdr:rowOff>
    </xdr:to>
    <xdr:pic>
      <xdr:nvPicPr>
        <xdr:cNvPr id="6" name="Obraz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1150" y="5876925"/>
          <a:ext cx="6057900" cy="7810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466725</xdr:colOff>
      <xdr:row>0</xdr:row>
      <xdr:rowOff>57150</xdr:rowOff>
    </xdr:from>
    <xdr:to>
      <xdr:col>4</xdr:col>
      <xdr:colOff>600075</xdr:colOff>
      <xdr:row>1</xdr:row>
      <xdr:rowOff>0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57150"/>
          <a:ext cx="7429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1219200</xdr:colOff>
      <xdr:row>21</xdr:row>
      <xdr:rowOff>28575</xdr:rowOff>
    </xdr:from>
    <xdr:to>
      <xdr:col>3</xdr:col>
      <xdr:colOff>504825</xdr:colOff>
      <xdr:row>21</xdr:row>
      <xdr:rowOff>809625</xdr:rowOff>
    </xdr:to>
    <xdr:pic>
      <xdr:nvPicPr>
        <xdr:cNvPr id="8" name="Obraz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8800" y="7800975"/>
          <a:ext cx="6057900" cy="781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466725</xdr:colOff>
      <xdr:row>0</xdr:row>
      <xdr:rowOff>57150</xdr:rowOff>
    </xdr:from>
    <xdr:to>
      <xdr:col>4</xdr:col>
      <xdr:colOff>600075</xdr:colOff>
      <xdr:row>1</xdr:row>
      <xdr:rowOff>0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57150"/>
          <a:ext cx="8124825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1285875</xdr:colOff>
      <xdr:row>45</xdr:row>
      <xdr:rowOff>66675</xdr:rowOff>
    </xdr:from>
    <xdr:to>
      <xdr:col>4</xdr:col>
      <xdr:colOff>361950</xdr:colOff>
      <xdr:row>46</xdr:row>
      <xdr:rowOff>0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5475" y="13344525"/>
          <a:ext cx="6057900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view="pageBreakPreview" zoomScaleNormal="100" zoomScaleSheetLayoutView="100" workbookViewId="0">
      <selection activeCell="B16" sqref="B16"/>
    </sheetView>
  </sheetViews>
  <sheetFormatPr defaultRowHeight="15" x14ac:dyDescent="0.25"/>
  <cols>
    <col min="2" max="2" width="82" customWidth="1"/>
  </cols>
  <sheetData>
    <row r="1" spans="1:6" ht="79.5" customHeight="1" x14ac:dyDescent="0.25">
      <c r="A1" s="29"/>
      <c r="B1" s="29"/>
      <c r="C1" s="29"/>
      <c r="D1" s="29"/>
      <c r="E1" s="29"/>
      <c r="F1" s="29"/>
    </row>
    <row r="2" spans="1:6" s="23" customFormat="1" ht="21.75" customHeight="1" x14ac:dyDescent="0.25">
      <c r="A2" s="28" t="s">
        <v>59</v>
      </c>
      <c r="B2" s="28"/>
      <c r="E2" s="24" t="s">
        <v>58</v>
      </c>
      <c r="F2" s="24"/>
    </row>
    <row r="3" spans="1:6" ht="45" x14ac:dyDescent="0.25">
      <c r="B3" s="14" t="s">
        <v>50</v>
      </c>
      <c r="C3" s="8" t="s">
        <v>46</v>
      </c>
      <c r="D3" s="8" t="s">
        <v>47</v>
      </c>
      <c r="E3" s="8" t="s">
        <v>48</v>
      </c>
      <c r="F3" s="8" t="s">
        <v>49</v>
      </c>
    </row>
    <row r="4" spans="1:6" ht="48" customHeight="1" x14ac:dyDescent="0.25">
      <c r="A4" s="25" t="s">
        <v>44</v>
      </c>
      <c r="B4" s="1" t="s">
        <v>0</v>
      </c>
      <c r="C4" s="9"/>
      <c r="D4" s="10">
        <v>0.23</v>
      </c>
      <c r="E4" s="9">
        <f>C4*D4</f>
        <v>0</v>
      </c>
      <c r="F4" s="9">
        <f>C4+E4</f>
        <v>0</v>
      </c>
    </row>
    <row r="5" spans="1:6" ht="30.75" customHeight="1" x14ac:dyDescent="0.25">
      <c r="A5" s="26"/>
      <c r="B5" s="1" t="s">
        <v>1</v>
      </c>
      <c r="C5" s="9"/>
      <c r="D5" s="10">
        <v>0.23</v>
      </c>
      <c r="E5" s="9">
        <f>C5*D5</f>
        <v>0</v>
      </c>
      <c r="F5" s="9">
        <f>C5+E5</f>
        <v>0</v>
      </c>
    </row>
    <row r="6" spans="1:6" ht="21.75" customHeight="1" x14ac:dyDescent="0.25">
      <c r="A6" s="6"/>
      <c r="B6" s="13" t="s">
        <v>51</v>
      </c>
      <c r="C6" s="15">
        <f>SUM(C4:C5)</f>
        <v>0</v>
      </c>
      <c r="D6" s="18"/>
      <c r="E6" s="15">
        <f>SUM(E4:E5)</f>
        <v>0</v>
      </c>
      <c r="F6" s="15">
        <f>SUM(F4:F5)</f>
        <v>0</v>
      </c>
    </row>
    <row r="7" spans="1:6" ht="25.5" customHeight="1" x14ac:dyDescent="0.25">
      <c r="A7" s="6"/>
      <c r="B7" s="19"/>
      <c r="C7" s="20"/>
      <c r="D7" s="21"/>
      <c r="E7" s="20"/>
      <c r="F7" s="20"/>
    </row>
    <row r="8" spans="1:6" ht="30.75" customHeight="1" x14ac:dyDescent="0.25">
      <c r="A8" s="27" t="s">
        <v>45</v>
      </c>
      <c r="B8" s="1" t="s">
        <v>2</v>
      </c>
      <c r="C8" s="9"/>
      <c r="D8" s="10">
        <v>0.23</v>
      </c>
      <c r="E8" s="9">
        <f>C8*D8</f>
        <v>0</v>
      </c>
      <c r="F8" s="9">
        <f>C8+E8</f>
        <v>0</v>
      </c>
    </row>
    <row r="9" spans="1:6" ht="30.75" customHeight="1" x14ac:dyDescent="0.25">
      <c r="A9" s="27"/>
      <c r="B9" s="1" t="s">
        <v>3</v>
      </c>
      <c r="C9" s="9"/>
      <c r="D9" s="10">
        <v>0.23</v>
      </c>
      <c r="E9" s="9">
        <f>C9*D9</f>
        <v>0</v>
      </c>
      <c r="F9" s="9">
        <f>C9+E9</f>
        <v>0</v>
      </c>
    </row>
    <row r="10" spans="1:6" ht="21.75" customHeight="1" x14ac:dyDescent="0.25">
      <c r="B10" s="12" t="s">
        <v>52</v>
      </c>
      <c r="C10" s="16">
        <f>SUM(C8:C9)</f>
        <v>0</v>
      </c>
      <c r="D10" s="17"/>
      <c r="E10" s="16">
        <f>SUM(E8:E9)</f>
        <v>0</v>
      </c>
      <c r="F10" s="16">
        <f>SUM(F8:F9)</f>
        <v>0</v>
      </c>
    </row>
    <row r="13" spans="1:6" x14ac:dyDescent="0.25">
      <c r="A13" s="22" t="s">
        <v>55</v>
      </c>
      <c r="B13" s="22" t="s">
        <v>56</v>
      </c>
    </row>
    <row r="14" spans="1:6" x14ac:dyDescent="0.25">
      <c r="A14" s="22"/>
      <c r="B14" s="22" t="s">
        <v>57</v>
      </c>
    </row>
    <row r="17" spans="1:6" ht="69" customHeight="1" x14ac:dyDescent="0.25">
      <c r="A17" s="29"/>
      <c r="B17" s="29"/>
      <c r="C17" s="29"/>
      <c r="D17" s="29"/>
      <c r="E17" s="29"/>
      <c r="F17" s="29"/>
    </row>
  </sheetData>
  <mergeCells count="5">
    <mergeCell ref="A4:A5"/>
    <mergeCell ref="A8:A9"/>
    <mergeCell ref="A2:B2"/>
    <mergeCell ref="A17:F17"/>
    <mergeCell ref="A1:F1"/>
  </mergeCells>
  <pageMargins left="0.7" right="0.7" top="0.75" bottom="0.75" header="0.3" footer="0.3"/>
  <pageSetup paperSize="9" scale="6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view="pageBreakPreview" topLeftCell="A2" zoomScaleNormal="100" zoomScaleSheetLayoutView="100" workbookViewId="0">
      <selection activeCell="B4" sqref="B4"/>
    </sheetView>
  </sheetViews>
  <sheetFormatPr defaultRowHeight="15" x14ac:dyDescent="0.25"/>
  <cols>
    <col min="2" max="2" width="92.42578125" style="2" customWidth="1"/>
  </cols>
  <sheetData>
    <row r="1" spans="1:6" ht="79.5" customHeight="1" x14ac:dyDescent="0.25">
      <c r="A1" s="29"/>
      <c r="B1" s="29"/>
      <c r="C1" s="29"/>
      <c r="D1" s="29"/>
      <c r="E1" s="29"/>
      <c r="F1" s="29"/>
    </row>
    <row r="2" spans="1:6" s="23" customFormat="1" ht="21.75" customHeight="1" x14ac:dyDescent="0.25">
      <c r="A2" s="28" t="s">
        <v>59</v>
      </c>
      <c r="B2" s="28"/>
      <c r="E2" s="24" t="s">
        <v>58</v>
      </c>
      <c r="F2" s="24"/>
    </row>
    <row r="3" spans="1:6" ht="45" x14ac:dyDescent="0.25">
      <c r="B3" s="14" t="s">
        <v>53</v>
      </c>
      <c r="C3" s="8" t="s">
        <v>46</v>
      </c>
      <c r="D3" s="8" t="s">
        <v>47</v>
      </c>
      <c r="E3" s="8" t="s">
        <v>48</v>
      </c>
      <c r="F3" s="8" t="s">
        <v>49</v>
      </c>
    </row>
    <row r="4" spans="1:6" ht="38.25" customHeight="1" x14ac:dyDescent="0.25">
      <c r="A4" s="25" t="s">
        <v>44</v>
      </c>
      <c r="B4" s="3" t="s">
        <v>60</v>
      </c>
      <c r="C4" s="9"/>
      <c r="D4" s="10">
        <v>0.23</v>
      </c>
      <c r="E4" s="9">
        <f>C4*D4</f>
        <v>0</v>
      </c>
      <c r="F4" s="9">
        <f>C4+E4</f>
        <v>0</v>
      </c>
    </row>
    <row r="5" spans="1:6" ht="38.25" customHeight="1" x14ac:dyDescent="0.25">
      <c r="A5" s="26"/>
      <c r="B5" s="4" t="s">
        <v>4</v>
      </c>
      <c r="C5" s="9"/>
      <c r="D5" s="10">
        <v>0.23</v>
      </c>
      <c r="E5" s="9">
        <f>C5*D5</f>
        <v>0</v>
      </c>
      <c r="F5" s="9">
        <f>C5+E5</f>
        <v>0</v>
      </c>
    </row>
    <row r="6" spans="1:6" ht="21.75" customHeight="1" x14ac:dyDescent="0.25">
      <c r="A6" s="6"/>
      <c r="B6" s="13" t="s">
        <v>51</v>
      </c>
      <c r="C6" s="15">
        <f>SUM(C4:C5)</f>
        <v>0</v>
      </c>
      <c r="D6" s="18"/>
      <c r="E6" s="15">
        <f>SUM(E4:E5)</f>
        <v>0</v>
      </c>
      <c r="F6" s="15">
        <f>SUM(F4:F5)</f>
        <v>0</v>
      </c>
    </row>
    <row r="7" spans="1:6" ht="25.5" customHeight="1" x14ac:dyDescent="0.25">
      <c r="B7"/>
      <c r="C7" s="7"/>
      <c r="D7" s="11"/>
      <c r="E7" s="7"/>
      <c r="F7" s="7"/>
    </row>
    <row r="8" spans="1:6" ht="30.75" customHeight="1" x14ac:dyDescent="0.25">
      <c r="A8" s="27" t="s">
        <v>45</v>
      </c>
      <c r="B8" s="5" t="s">
        <v>5</v>
      </c>
      <c r="C8" s="9"/>
      <c r="D8" s="10">
        <v>0.23</v>
      </c>
      <c r="E8" s="9">
        <f>C8*D8</f>
        <v>0</v>
      </c>
      <c r="F8" s="9">
        <f>C8+E8</f>
        <v>0</v>
      </c>
    </row>
    <row r="9" spans="1:6" ht="30.75" customHeight="1" x14ac:dyDescent="0.25">
      <c r="A9" s="27"/>
      <c r="B9" s="5" t="s">
        <v>6</v>
      </c>
      <c r="C9" s="9"/>
      <c r="D9" s="10">
        <v>0.23</v>
      </c>
      <c r="E9" s="9">
        <f t="shared" ref="E9:E14" si="0">C9*D9</f>
        <v>0</v>
      </c>
      <c r="F9" s="9">
        <f t="shared" ref="F9:F14" si="1">C9+E9</f>
        <v>0</v>
      </c>
    </row>
    <row r="10" spans="1:6" ht="30.75" customHeight="1" x14ac:dyDescent="0.25">
      <c r="A10" s="27"/>
      <c r="B10" s="5" t="s">
        <v>7</v>
      </c>
      <c r="C10" s="9"/>
      <c r="D10" s="10">
        <v>0.23</v>
      </c>
      <c r="E10" s="9">
        <f t="shared" si="0"/>
        <v>0</v>
      </c>
      <c r="F10" s="9">
        <f t="shared" si="1"/>
        <v>0</v>
      </c>
    </row>
    <row r="11" spans="1:6" ht="30.75" customHeight="1" x14ac:dyDescent="0.25">
      <c r="A11" s="27"/>
      <c r="B11" s="5" t="s">
        <v>8</v>
      </c>
      <c r="C11" s="9"/>
      <c r="D11" s="10">
        <v>0.23</v>
      </c>
      <c r="E11" s="9">
        <f t="shared" si="0"/>
        <v>0</v>
      </c>
      <c r="F11" s="9">
        <f t="shared" si="1"/>
        <v>0</v>
      </c>
    </row>
    <row r="12" spans="1:6" ht="30.75" customHeight="1" x14ac:dyDescent="0.25">
      <c r="A12" s="27"/>
      <c r="B12" s="5" t="s">
        <v>9</v>
      </c>
      <c r="C12" s="9"/>
      <c r="D12" s="10">
        <v>0.23</v>
      </c>
      <c r="E12" s="9">
        <f t="shared" si="0"/>
        <v>0</v>
      </c>
      <c r="F12" s="9">
        <f t="shared" si="1"/>
        <v>0</v>
      </c>
    </row>
    <row r="13" spans="1:6" ht="30.75" customHeight="1" x14ac:dyDescent="0.25">
      <c r="A13" s="27"/>
      <c r="B13" s="5" t="s">
        <v>10</v>
      </c>
      <c r="C13" s="9"/>
      <c r="D13" s="10">
        <v>0.23</v>
      </c>
      <c r="E13" s="9">
        <f t="shared" si="0"/>
        <v>0</v>
      </c>
      <c r="F13" s="9">
        <f t="shared" si="1"/>
        <v>0</v>
      </c>
    </row>
    <row r="14" spans="1:6" ht="30.75" customHeight="1" x14ac:dyDescent="0.25">
      <c r="A14" s="27"/>
      <c r="B14" s="5" t="s">
        <v>11</v>
      </c>
      <c r="C14" s="9"/>
      <c r="D14" s="10">
        <v>0.23</v>
      </c>
      <c r="E14" s="9">
        <f t="shared" si="0"/>
        <v>0</v>
      </c>
      <c r="F14" s="9">
        <f t="shared" si="1"/>
        <v>0</v>
      </c>
    </row>
    <row r="15" spans="1:6" ht="21.75" customHeight="1" x14ac:dyDescent="0.25">
      <c r="B15" s="12" t="s">
        <v>52</v>
      </c>
      <c r="C15" s="16">
        <f>SUM(C8:C14)</f>
        <v>0</v>
      </c>
      <c r="D15" s="17"/>
      <c r="E15" s="16">
        <f>SUM(E8:E14)</f>
        <v>0</v>
      </c>
      <c r="F15" s="16">
        <f>SUM(F8:F14)</f>
        <v>0</v>
      </c>
    </row>
    <row r="18" spans="1:6" x14ac:dyDescent="0.25">
      <c r="A18" s="22" t="s">
        <v>55</v>
      </c>
      <c r="B18" s="22" t="s">
        <v>56</v>
      </c>
    </row>
    <row r="19" spans="1:6" x14ac:dyDescent="0.25">
      <c r="A19" s="22"/>
      <c r="B19" s="22" t="s">
        <v>57</v>
      </c>
    </row>
    <row r="22" spans="1:6" ht="69" customHeight="1" x14ac:dyDescent="0.25">
      <c r="A22" s="29"/>
      <c r="B22" s="29"/>
      <c r="C22" s="29"/>
      <c r="D22" s="29"/>
      <c r="E22" s="29"/>
      <c r="F22" s="29"/>
    </row>
  </sheetData>
  <mergeCells count="5">
    <mergeCell ref="A4:A5"/>
    <mergeCell ref="A8:A14"/>
    <mergeCell ref="A2:B2"/>
    <mergeCell ref="A1:F1"/>
    <mergeCell ref="A22:F22"/>
  </mergeCells>
  <pageMargins left="0.7" right="0.7" top="0.75" bottom="0.75" header="0.3" footer="0.3"/>
  <pageSetup paperSize="9" scale="6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6"/>
  <sheetViews>
    <sheetView tabSelected="1" view="pageBreakPreview" topLeftCell="A24" zoomScaleNormal="100" zoomScaleSheetLayoutView="100" workbookViewId="0">
      <selection activeCell="B33" sqref="B33"/>
    </sheetView>
  </sheetViews>
  <sheetFormatPr defaultRowHeight="15" x14ac:dyDescent="0.25"/>
  <cols>
    <col min="2" max="2" width="86.42578125" style="2" customWidth="1"/>
  </cols>
  <sheetData>
    <row r="1" spans="1:6" ht="79.5" customHeight="1" x14ac:dyDescent="0.25">
      <c r="A1" s="29"/>
      <c r="B1" s="29"/>
      <c r="C1" s="29"/>
      <c r="D1" s="29"/>
      <c r="E1" s="29"/>
      <c r="F1" s="29"/>
    </row>
    <row r="2" spans="1:6" s="23" customFormat="1" ht="21.75" customHeight="1" x14ac:dyDescent="0.25">
      <c r="A2" s="28" t="s">
        <v>59</v>
      </c>
      <c r="B2" s="28"/>
      <c r="E2" s="24" t="s">
        <v>58</v>
      </c>
      <c r="F2" s="24"/>
    </row>
    <row r="3" spans="1:6" ht="45" x14ac:dyDescent="0.25">
      <c r="B3" s="14" t="s">
        <v>54</v>
      </c>
      <c r="C3" s="8" t="s">
        <v>46</v>
      </c>
      <c r="D3" s="8" t="s">
        <v>47</v>
      </c>
      <c r="E3" s="8" t="s">
        <v>48</v>
      </c>
      <c r="F3" s="8" t="s">
        <v>49</v>
      </c>
    </row>
    <row r="4" spans="1:6" ht="29.25" customHeight="1" x14ac:dyDescent="0.25">
      <c r="A4" s="30" t="s">
        <v>44</v>
      </c>
      <c r="B4" s="3" t="s">
        <v>12</v>
      </c>
      <c r="C4" s="9"/>
      <c r="D4" s="10">
        <v>0.23</v>
      </c>
      <c r="E4" s="9">
        <f>C4*D4</f>
        <v>0</v>
      </c>
      <c r="F4" s="9">
        <f>C4+E4</f>
        <v>0</v>
      </c>
    </row>
    <row r="5" spans="1:6" ht="21.75" customHeight="1" x14ac:dyDescent="0.25">
      <c r="A5" s="31"/>
      <c r="B5" s="3" t="s">
        <v>13</v>
      </c>
      <c r="C5" s="9"/>
      <c r="D5" s="10">
        <v>0.23</v>
      </c>
      <c r="E5" s="9">
        <f t="shared" ref="E5:E14" si="0">C5*D5</f>
        <v>0</v>
      </c>
      <c r="F5" s="9">
        <f t="shared" ref="F5:F14" si="1">C5+E5</f>
        <v>0</v>
      </c>
    </row>
    <row r="6" spans="1:6" ht="21.75" customHeight="1" x14ac:dyDescent="0.25">
      <c r="A6" s="31"/>
      <c r="B6" s="3" t="s">
        <v>14</v>
      </c>
      <c r="C6" s="9"/>
      <c r="D6" s="10">
        <v>0.23</v>
      </c>
      <c r="E6" s="9">
        <f t="shared" si="0"/>
        <v>0</v>
      </c>
      <c r="F6" s="9">
        <f t="shared" si="1"/>
        <v>0</v>
      </c>
    </row>
    <row r="7" spans="1:6" ht="21.75" customHeight="1" x14ac:dyDescent="0.25">
      <c r="A7" s="31"/>
      <c r="B7" s="3" t="s">
        <v>15</v>
      </c>
      <c r="C7" s="9"/>
      <c r="D7" s="10">
        <v>0.23</v>
      </c>
      <c r="E7" s="9">
        <f t="shared" si="0"/>
        <v>0</v>
      </c>
      <c r="F7" s="9">
        <f t="shared" si="1"/>
        <v>0</v>
      </c>
    </row>
    <row r="8" spans="1:6" ht="21.75" customHeight="1" x14ac:dyDescent="0.25">
      <c r="A8" s="31"/>
      <c r="B8" s="3" t="s">
        <v>16</v>
      </c>
      <c r="C8" s="9"/>
      <c r="D8" s="10">
        <v>0.23</v>
      </c>
      <c r="E8" s="9">
        <f t="shared" si="0"/>
        <v>0</v>
      </c>
      <c r="F8" s="9">
        <f t="shared" si="1"/>
        <v>0</v>
      </c>
    </row>
    <row r="9" spans="1:6" ht="21.75" customHeight="1" x14ac:dyDescent="0.25">
      <c r="A9" s="31"/>
      <c r="B9" s="3" t="s">
        <v>17</v>
      </c>
      <c r="C9" s="9"/>
      <c r="D9" s="10">
        <v>0.23</v>
      </c>
      <c r="E9" s="9">
        <f t="shared" si="0"/>
        <v>0</v>
      </c>
      <c r="F9" s="9">
        <f t="shared" si="1"/>
        <v>0</v>
      </c>
    </row>
    <row r="10" spans="1:6" ht="21.75" customHeight="1" x14ac:dyDescent="0.25">
      <c r="A10" s="31"/>
      <c r="B10" s="3" t="s">
        <v>18</v>
      </c>
      <c r="C10" s="9"/>
      <c r="D10" s="10">
        <v>0.23</v>
      </c>
      <c r="E10" s="9">
        <f t="shared" si="0"/>
        <v>0</v>
      </c>
      <c r="F10" s="9">
        <f t="shared" si="1"/>
        <v>0</v>
      </c>
    </row>
    <row r="11" spans="1:6" ht="21.75" customHeight="1" x14ac:dyDescent="0.25">
      <c r="A11" s="31"/>
      <c r="B11" s="3" t="s">
        <v>19</v>
      </c>
      <c r="C11" s="9"/>
      <c r="D11" s="10">
        <v>0.23</v>
      </c>
      <c r="E11" s="9">
        <f t="shared" si="0"/>
        <v>0</v>
      </c>
      <c r="F11" s="9">
        <f t="shared" si="1"/>
        <v>0</v>
      </c>
    </row>
    <row r="12" spans="1:6" ht="21.75" customHeight="1" x14ac:dyDescent="0.25">
      <c r="A12" s="31"/>
      <c r="B12" s="3" t="s">
        <v>20</v>
      </c>
      <c r="C12" s="9"/>
      <c r="D12" s="10">
        <v>0.23</v>
      </c>
      <c r="E12" s="9">
        <f t="shared" si="0"/>
        <v>0</v>
      </c>
      <c r="F12" s="9">
        <f t="shared" si="1"/>
        <v>0</v>
      </c>
    </row>
    <row r="13" spans="1:6" ht="21.75" customHeight="1" x14ac:dyDescent="0.25">
      <c r="A13" s="31"/>
      <c r="B13" s="3" t="s">
        <v>21</v>
      </c>
      <c r="C13" s="9"/>
      <c r="D13" s="10">
        <v>0.23</v>
      </c>
      <c r="E13" s="9">
        <f t="shared" si="0"/>
        <v>0</v>
      </c>
      <c r="F13" s="9">
        <f t="shared" si="1"/>
        <v>0</v>
      </c>
    </row>
    <row r="14" spans="1:6" ht="21.75" customHeight="1" x14ac:dyDescent="0.25">
      <c r="A14" s="32"/>
      <c r="B14" s="3" t="s">
        <v>22</v>
      </c>
      <c r="C14" s="9"/>
      <c r="D14" s="10">
        <v>0.23</v>
      </c>
      <c r="E14" s="9">
        <f t="shared" si="0"/>
        <v>0</v>
      </c>
      <c r="F14" s="9">
        <f t="shared" si="1"/>
        <v>0</v>
      </c>
    </row>
    <row r="15" spans="1:6" ht="21.75" customHeight="1" x14ac:dyDescent="0.25">
      <c r="A15" s="6"/>
      <c r="B15" s="13" t="s">
        <v>51</v>
      </c>
      <c r="C15" s="15">
        <f>SUM(C4:C14)</f>
        <v>0</v>
      </c>
      <c r="D15" s="18"/>
      <c r="E15" s="15">
        <f>SUM(E4:E14)</f>
        <v>0</v>
      </c>
      <c r="F15" s="15">
        <f>SUM(F4:F14)</f>
        <v>0</v>
      </c>
    </row>
    <row r="16" spans="1:6" ht="25.5" customHeight="1" x14ac:dyDescent="0.25">
      <c r="B16"/>
      <c r="C16" s="7"/>
      <c r="D16" s="11"/>
      <c r="E16" s="7"/>
      <c r="F16" s="7"/>
    </row>
    <row r="17" spans="1:6" ht="21.75" customHeight="1" x14ac:dyDescent="0.25">
      <c r="A17" s="27" t="s">
        <v>45</v>
      </c>
      <c r="B17" s="4" t="s">
        <v>23</v>
      </c>
      <c r="C17" s="9"/>
      <c r="D17" s="10">
        <v>0.23</v>
      </c>
      <c r="E17" s="9">
        <f>C17*D17</f>
        <v>0</v>
      </c>
      <c r="F17" s="9">
        <f>C17+E17</f>
        <v>0</v>
      </c>
    </row>
    <row r="18" spans="1:6" ht="21.75" customHeight="1" x14ac:dyDescent="0.25">
      <c r="A18" s="27"/>
      <c r="B18" s="3" t="s">
        <v>24</v>
      </c>
      <c r="C18" s="9"/>
      <c r="D18" s="10">
        <v>0.23</v>
      </c>
      <c r="E18" s="9">
        <f t="shared" ref="E18:E38" si="2">C18*D18</f>
        <v>0</v>
      </c>
      <c r="F18" s="9">
        <f t="shared" ref="F18:F38" si="3">C18+E18</f>
        <v>0</v>
      </c>
    </row>
    <row r="19" spans="1:6" ht="21.75" customHeight="1" x14ac:dyDescent="0.25">
      <c r="A19" s="27"/>
      <c r="B19" s="3" t="s">
        <v>25</v>
      </c>
      <c r="C19" s="9"/>
      <c r="D19" s="10">
        <v>0.23</v>
      </c>
      <c r="E19" s="9">
        <f t="shared" si="2"/>
        <v>0</v>
      </c>
      <c r="F19" s="9">
        <f t="shared" si="3"/>
        <v>0</v>
      </c>
    </row>
    <row r="20" spans="1:6" ht="21.75" customHeight="1" x14ac:dyDescent="0.25">
      <c r="A20" s="27"/>
      <c r="B20" s="3" t="s">
        <v>26</v>
      </c>
      <c r="C20" s="9"/>
      <c r="D20" s="10">
        <v>0.23</v>
      </c>
      <c r="E20" s="9">
        <f t="shared" si="2"/>
        <v>0</v>
      </c>
      <c r="F20" s="9">
        <f t="shared" si="3"/>
        <v>0</v>
      </c>
    </row>
    <row r="21" spans="1:6" ht="21.75" customHeight="1" x14ac:dyDescent="0.25">
      <c r="A21" s="27"/>
      <c r="B21" s="3" t="s">
        <v>27</v>
      </c>
      <c r="C21" s="9"/>
      <c r="D21" s="10">
        <v>0.23</v>
      </c>
      <c r="E21" s="9">
        <f t="shared" si="2"/>
        <v>0</v>
      </c>
      <c r="F21" s="9">
        <f t="shared" si="3"/>
        <v>0</v>
      </c>
    </row>
    <row r="22" spans="1:6" ht="21.75" customHeight="1" x14ac:dyDescent="0.25">
      <c r="A22" s="27"/>
      <c r="B22" s="3" t="s">
        <v>28</v>
      </c>
      <c r="C22" s="9"/>
      <c r="D22" s="10">
        <v>0.23</v>
      </c>
      <c r="E22" s="9">
        <f t="shared" si="2"/>
        <v>0</v>
      </c>
      <c r="F22" s="9">
        <f t="shared" si="3"/>
        <v>0</v>
      </c>
    </row>
    <row r="23" spans="1:6" ht="21.75" customHeight="1" x14ac:dyDescent="0.25">
      <c r="A23" s="27"/>
      <c r="B23" s="3" t="s">
        <v>29</v>
      </c>
      <c r="C23" s="9"/>
      <c r="D23" s="10">
        <v>0.23</v>
      </c>
      <c r="E23" s="9">
        <f t="shared" si="2"/>
        <v>0</v>
      </c>
      <c r="F23" s="9">
        <f t="shared" si="3"/>
        <v>0</v>
      </c>
    </row>
    <row r="24" spans="1:6" ht="21.75" customHeight="1" x14ac:dyDescent="0.25">
      <c r="A24" s="27"/>
      <c r="B24" s="3" t="s">
        <v>30</v>
      </c>
      <c r="C24" s="9"/>
      <c r="D24" s="10">
        <v>0.23</v>
      </c>
      <c r="E24" s="9">
        <f t="shared" si="2"/>
        <v>0</v>
      </c>
      <c r="F24" s="9">
        <f t="shared" si="3"/>
        <v>0</v>
      </c>
    </row>
    <row r="25" spans="1:6" ht="21.75" customHeight="1" x14ac:dyDescent="0.25">
      <c r="A25" s="27"/>
      <c r="B25" s="3" t="s">
        <v>31</v>
      </c>
      <c r="C25" s="9"/>
      <c r="D25" s="10">
        <v>0.23</v>
      </c>
      <c r="E25" s="9">
        <f t="shared" si="2"/>
        <v>0</v>
      </c>
      <c r="F25" s="9">
        <f t="shared" si="3"/>
        <v>0</v>
      </c>
    </row>
    <row r="26" spans="1:6" ht="21.75" customHeight="1" x14ac:dyDescent="0.25">
      <c r="A26" s="27"/>
      <c r="B26" s="3" t="s">
        <v>32</v>
      </c>
      <c r="C26" s="9"/>
      <c r="D26" s="10">
        <v>0.23</v>
      </c>
      <c r="E26" s="9">
        <f t="shared" si="2"/>
        <v>0</v>
      </c>
      <c r="F26" s="9">
        <f t="shared" si="3"/>
        <v>0</v>
      </c>
    </row>
    <row r="27" spans="1:6" ht="21.75" customHeight="1" x14ac:dyDescent="0.25">
      <c r="A27" s="27"/>
      <c r="B27" s="3" t="s">
        <v>33</v>
      </c>
      <c r="C27" s="9"/>
      <c r="D27" s="10">
        <v>0.23</v>
      </c>
      <c r="E27" s="9">
        <f t="shared" si="2"/>
        <v>0</v>
      </c>
      <c r="F27" s="9">
        <f t="shared" si="3"/>
        <v>0</v>
      </c>
    </row>
    <row r="28" spans="1:6" ht="21.75" customHeight="1" x14ac:dyDescent="0.25">
      <c r="A28" s="27"/>
      <c r="B28" s="3" t="s">
        <v>34</v>
      </c>
      <c r="C28" s="9"/>
      <c r="D28" s="10">
        <v>0.23</v>
      </c>
      <c r="E28" s="9">
        <f t="shared" si="2"/>
        <v>0</v>
      </c>
      <c r="F28" s="9">
        <f t="shared" si="3"/>
        <v>0</v>
      </c>
    </row>
    <row r="29" spans="1:6" ht="21.75" customHeight="1" x14ac:dyDescent="0.25">
      <c r="A29" s="27"/>
      <c r="B29" s="3" t="s">
        <v>35</v>
      </c>
      <c r="C29" s="9"/>
      <c r="D29" s="10">
        <v>0.23</v>
      </c>
      <c r="E29" s="9">
        <f t="shared" si="2"/>
        <v>0</v>
      </c>
      <c r="F29" s="9">
        <f t="shared" si="3"/>
        <v>0</v>
      </c>
    </row>
    <row r="30" spans="1:6" ht="21.75" customHeight="1" x14ac:dyDescent="0.25">
      <c r="A30" s="27"/>
      <c r="B30" s="3" t="s">
        <v>36</v>
      </c>
      <c r="C30" s="9"/>
      <c r="D30" s="10">
        <v>0.23</v>
      </c>
      <c r="E30" s="9">
        <f t="shared" si="2"/>
        <v>0</v>
      </c>
      <c r="F30" s="9">
        <f t="shared" si="3"/>
        <v>0</v>
      </c>
    </row>
    <row r="31" spans="1:6" ht="21.75" customHeight="1" x14ac:dyDescent="0.25">
      <c r="A31" s="27"/>
      <c r="B31" s="3" t="s">
        <v>37</v>
      </c>
      <c r="C31" s="9"/>
      <c r="D31" s="10">
        <v>0.23</v>
      </c>
      <c r="E31" s="9">
        <f t="shared" si="2"/>
        <v>0</v>
      </c>
      <c r="F31" s="9">
        <f t="shared" si="3"/>
        <v>0</v>
      </c>
    </row>
    <row r="32" spans="1:6" ht="21.75" customHeight="1" x14ac:dyDescent="0.25">
      <c r="A32" s="27"/>
      <c r="B32" s="3" t="s">
        <v>38</v>
      </c>
      <c r="C32" s="9"/>
      <c r="D32" s="10">
        <v>0.23</v>
      </c>
      <c r="E32" s="9">
        <f t="shared" si="2"/>
        <v>0</v>
      </c>
      <c r="F32" s="9">
        <f t="shared" si="3"/>
        <v>0</v>
      </c>
    </row>
    <row r="33" spans="1:6" ht="21.75" customHeight="1" x14ac:dyDescent="0.25">
      <c r="A33" s="27"/>
      <c r="B33" s="3" t="s">
        <v>61</v>
      </c>
      <c r="C33" s="9"/>
      <c r="D33" s="10">
        <v>0.23</v>
      </c>
      <c r="E33" s="9">
        <f t="shared" si="2"/>
        <v>0</v>
      </c>
      <c r="F33" s="9">
        <f t="shared" si="3"/>
        <v>0</v>
      </c>
    </row>
    <row r="34" spans="1:6" ht="21.75" customHeight="1" x14ac:dyDescent="0.25">
      <c r="A34" s="27"/>
      <c r="B34" s="3" t="s">
        <v>39</v>
      </c>
      <c r="C34" s="9"/>
      <c r="D34" s="10">
        <v>0.23</v>
      </c>
      <c r="E34" s="9">
        <f t="shared" si="2"/>
        <v>0</v>
      </c>
      <c r="F34" s="9">
        <f t="shared" si="3"/>
        <v>0</v>
      </c>
    </row>
    <row r="35" spans="1:6" ht="21.75" customHeight="1" x14ac:dyDescent="0.25">
      <c r="A35" s="27"/>
      <c r="B35" s="3" t="s">
        <v>40</v>
      </c>
      <c r="C35" s="9"/>
      <c r="D35" s="10">
        <v>0.23</v>
      </c>
      <c r="E35" s="9">
        <f t="shared" si="2"/>
        <v>0</v>
      </c>
      <c r="F35" s="9">
        <f t="shared" si="3"/>
        <v>0</v>
      </c>
    </row>
    <row r="36" spans="1:6" ht="21.75" customHeight="1" x14ac:dyDescent="0.25">
      <c r="A36" s="27"/>
      <c r="B36" s="3" t="s">
        <v>41</v>
      </c>
      <c r="C36" s="9"/>
      <c r="D36" s="10">
        <v>0.23</v>
      </c>
      <c r="E36" s="9">
        <f t="shared" si="2"/>
        <v>0</v>
      </c>
      <c r="F36" s="9">
        <f t="shared" si="3"/>
        <v>0</v>
      </c>
    </row>
    <row r="37" spans="1:6" ht="21.75" customHeight="1" x14ac:dyDescent="0.25">
      <c r="A37" s="27"/>
      <c r="B37" s="3" t="s">
        <v>42</v>
      </c>
      <c r="C37" s="9"/>
      <c r="D37" s="10">
        <v>0.23</v>
      </c>
      <c r="E37" s="9">
        <f t="shared" si="2"/>
        <v>0</v>
      </c>
      <c r="F37" s="9">
        <f t="shared" si="3"/>
        <v>0</v>
      </c>
    </row>
    <row r="38" spans="1:6" ht="21.75" customHeight="1" x14ac:dyDescent="0.25">
      <c r="A38" s="27"/>
      <c r="B38" s="3" t="s">
        <v>43</v>
      </c>
      <c r="C38" s="9"/>
      <c r="D38" s="10">
        <v>0.23</v>
      </c>
      <c r="E38" s="9">
        <f t="shared" si="2"/>
        <v>0</v>
      </c>
      <c r="F38" s="9">
        <f t="shared" si="3"/>
        <v>0</v>
      </c>
    </row>
    <row r="39" spans="1:6" ht="21.75" customHeight="1" x14ac:dyDescent="0.25">
      <c r="B39" s="12" t="s">
        <v>52</v>
      </c>
      <c r="C39" s="16">
        <f>SUM(C17:C38)</f>
        <v>0</v>
      </c>
      <c r="D39" s="17"/>
      <c r="E39" s="16">
        <f>SUM(E17:E38)</f>
        <v>0</v>
      </c>
      <c r="F39" s="16">
        <f>SUM(F17:F38)</f>
        <v>0</v>
      </c>
    </row>
    <row r="42" spans="1:6" x14ac:dyDescent="0.25">
      <c r="A42" s="22" t="s">
        <v>55</v>
      </c>
      <c r="B42" s="22" t="s">
        <v>56</v>
      </c>
    </row>
    <row r="43" spans="1:6" x14ac:dyDescent="0.25">
      <c r="A43" s="22"/>
      <c r="B43" s="22" t="s">
        <v>57</v>
      </c>
    </row>
    <row r="46" spans="1:6" ht="66.75" customHeight="1" x14ac:dyDescent="0.25">
      <c r="A46" s="29"/>
      <c r="B46" s="29"/>
      <c r="C46" s="29"/>
      <c r="D46" s="29"/>
      <c r="E46" s="29"/>
      <c r="F46" s="29"/>
    </row>
  </sheetData>
  <mergeCells count="5">
    <mergeCell ref="A4:A14"/>
    <mergeCell ref="A17:A38"/>
    <mergeCell ref="A2:B2"/>
    <mergeCell ref="A1:F1"/>
    <mergeCell ref="A46:F46"/>
  </mergeCells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1- tkaniny</vt:lpstr>
      <vt:lpstr>2 - drewno i metal</vt:lpstr>
      <vt:lpstr>3 - papier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wojtek</dc:creator>
  <cp:lastModifiedBy>user</cp:lastModifiedBy>
  <cp:lastPrinted>2022-02-01T08:11:29Z</cp:lastPrinted>
  <dcterms:created xsi:type="dcterms:W3CDTF">2022-01-25T19:25:19Z</dcterms:created>
  <dcterms:modified xsi:type="dcterms:W3CDTF">2022-02-01T08:11:31Z</dcterms:modified>
</cp:coreProperties>
</file>