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FORMULARZ ASORTYMENTOWO CENOWY" sheetId="1" r:id="rId1"/>
    <sheet name="Arkusz3" sheetId="3" r:id="rId2"/>
  </sheets>
  <definedNames>
    <definedName name="_xlnm.Print_Area" localSheetId="0">'FORMULARZ ASORTYMENTOWO CENOWY'!$A$2:$I$143</definedName>
  </definedNames>
  <calcPr calcId="125725"/>
</workbook>
</file>

<file path=xl/calcChain.xml><?xml version="1.0" encoding="utf-8"?>
<calcChain xmlns="http://schemas.openxmlformats.org/spreadsheetml/2006/main">
  <c r="G37" i="1"/>
  <c r="G136" l="1"/>
  <c r="G83" l="1"/>
  <c r="G122"/>
</calcChain>
</file>

<file path=xl/sharedStrings.xml><?xml version="1.0" encoding="utf-8"?>
<sst xmlns="http://schemas.openxmlformats.org/spreadsheetml/2006/main" count="296" uniqueCount="111">
  <si>
    <t>Lp</t>
  </si>
  <si>
    <t>Przedmiot zamówienia</t>
  </si>
  <si>
    <t>J.m.</t>
  </si>
  <si>
    <t>Stawka VAT</t>
  </si>
  <si>
    <t>X</t>
  </si>
  <si>
    <t>/w zł/</t>
  </si>
  <si>
    <t>/w %/</t>
  </si>
  <si>
    <t>szt</t>
  </si>
  <si>
    <t>szt.</t>
  </si>
  <si>
    <t>Cena jednostkowa brutto</t>
  </si>
  <si>
    <t>Razem</t>
  </si>
  <si>
    <t>x</t>
  </si>
  <si>
    <t>Ilość</t>
  </si>
  <si>
    <t>Wartość brutto</t>
  </si>
  <si>
    <t>/szt/</t>
  </si>
  <si>
    <t>Nr katalogowy</t>
  </si>
  <si>
    <t>Producent</t>
  </si>
  <si>
    <t>FORMULARZ ASORTYMENTOWO-CENOWY</t>
  </si>
  <si>
    <t>Światłowód do optyki, długość minimum 2300 mm średnica wiązki światłowodowej 2,5-3 mm. wpinany na klik/zatrzask ,wymienna końcówka do zapięcia optyki</t>
  </si>
  <si>
    <t>Kleszcze optyczne biopsyjne, obie bransze ruchome, do zast. z optyką 27005AA/AIA//BA/BIA/FA/FIA</t>
  </si>
  <si>
    <t>Pojemnik plastikowy do sterylizacji i przechowywania optyk, perforowany, wym. zew. 446 x 90 x 45 mm</t>
  </si>
  <si>
    <t xml:space="preserve">Uwagi: </t>
  </si>
  <si>
    <t>Płaszcz cystoskopowy 20 Fr., z dwoma przyłączami LUER-Lock, z obturatorem 27026CO</t>
  </si>
  <si>
    <t>Okulary ochronne dla długości fali 2100 nm</t>
  </si>
  <si>
    <t>Akcesoria do lasera holmowego Litho Quanta System  będącego na wyposażeniu szpitala</t>
  </si>
  <si>
    <t>Wielorazowe włókno światłowodowe śr. 365 μm. Włókno światłowodowe przystosowane do sterylizacji plazmowej lub w autoklawie</t>
  </si>
  <si>
    <t>Wielorazowe włókno światłowodowe śr. 272 μm. Włókno światłowodowe przystosowane do sterylizacji plazmowej lub w autoklawie</t>
  </si>
  <si>
    <t>Wielorazowe włókno światłowodowe śr. 550 μm. Włókno światłowodowe przystosowane do sterylizacji plazmowej lub w autoklawie</t>
  </si>
  <si>
    <t>Część 5 - urologia</t>
  </si>
  <si>
    <t>Część 6 - urologia</t>
  </si>
  <si>
    <t>Słownie wartość brutto:</t>
  </si>
  <si>
    <t>Kleszcze do usuwania ciał obcych wielorazowe typu "aligator", duże szczęki, do kanałów roboczych śr. 2,8 mm, długość 160 cm</t>
  </si>
  <si>
    <t>Kleszcze do usuwania ciał obcych wielorazowe, typu "aligator", duże szczęki, do kanałów roboczych śr. 2,8 mm, długość 230 cm</t>
  </si>
  <si>
    <t>Kleszcze do usuwania ciał obcych wielorazowe, typu "zęby szczura",  duże szczęki, do kanałów roboczych śr. 2,8 mm, długość 160 cm</t>
  </si>
  <si>
    <t>Kleszcze do usuwania ciał obcych wielorazowe, typu "zęby szczura",  duże szczęki, do kanałów roboczych  śr. 2,8 mm, długość 230 cm</t>
  </si>
  <si>
    <t>Część 1 -endoskopia</t>
  </si>
  <si>
    <t>Część 2 - endoskopia</t>
  </si>
  <si>
    <t>Część 3 - endoskopia</t>
  </si>
  <si>
    <t>Elektroda koagulacyjna, kulka śr. 3 mm, monopolarna, do zast. z płaszczem, 24/26 Fr.</t>
  </si>
  <si>
    <t>Elektroda koagulacyjna, kulka śr. 5 mm, monopolarna, do zast. z płaszczem, 24/26 Fr.</t>
  </si>
  <si>
    <t>Nóż zimny do uretrotomu, ostrze, okrągłe</t>
  </si>
  <si>
    <t>Łącznik cystoskop-optyka, z jednym zamykanym kanałem instrumentowym</t>
  </si>
  <si>
    <t>Płaszcz cystoskopowy 19 Fr., z dwoma przyłączami LUER-Lock, z obturatorem  27026DO</t>
  </si>
  <si>
    <t>Płaszcz cystoskopowy 17 Fr., z dwoma przyłączami LUER-Lock, z obturatorem 27026UO</t>
  </si>
  <si>
    <t xml:space="preserve">Element pracujący resektoskopu, monopolarny, bierny, </t>
  </si>
  <si>
    <t>Element pracujący resektoskopu,monopolarny, aktywny</t>
  </si>
  <si>
    <t>Kleszcze optyczne biopsyjne, obie bransze ruchome, do zast. z optyką, 27005AA/AIA//BA/BIA/FA/FIA</t>
  </si>
  <si>
    <t>Uwaga: wszystkie narzędzia kompatybilne z urządzeniami będącymi na wyposażeniu szpitala</t>
  </si>
  <si>
    <t>Uwaga: wszystkie narzędzia kompatybilne z urządzeniami  będącymi na wyposażeniu szpitala</t>
  </si>
  <si>
    <t xml:space="preserve">Elektroda wielorazowa autoklawowalna dedykowana do oferowanych płaszczy resekcyjnych typ pętla tnąca, wyposażona w tzw. saneczki - stabilny prowadnik elektrody zapewniający precyzyjne cięcie  </t>
  </si>
  <si>
    <t xml:space="preserve">Elektroda wielorazowa autoklawowalna dedykowana do oferowanych płaszczy resekcyjnych typ wałeczkowa, wyposażona w tzw. saneczki - stabilny prowadnik elektrody zapewniający precyzyjne cięcie  prowadnik elektrody zapewniający precyzyjne cięcie  </t>
  </si>
  <si>
    <t xml:space="preserve">Elektroda wielorazowa autoklawowalna dedykowana do oferowanych płaszczy resekcyjnych typ kulkowa, wyposażona w tzw. saneczki - stabilny prowadnik elektrody zapewniający precyzyjne cięcie  </t>
  </si>
  <si>
    <t>Płaszcz zewnętrzny maksimum 24 Charr.. z dziurkami irygacyjnymi i bruzdami podłużnymi tzw. „ryflowaniem”,  oraz z dwoma przyłączami typu luer z kranikami regulującymi dopływ/odpływ, przyłącza wyposażone w wymienne kraniki z tworzywa wpinane zatrzaskowo.</t>
  </si>
  <si>
    <t>Płaszcz wewnętrzny  minimum 22 Charr.., , z systemem zapięcia zatrzaskowego do uchwytu / napędu, ukośna dystalna końcówka płaszcza wykonana z czarnego materiału ceramicznego umożliwiająca stosowanie skupionego strumienia irygacyjnego i zapobiegająca odbijaniu światła.</t>
  </si>
  <si>
    <t>Obturator</t>
  </si>
  <si>
    <t>Element roboczy tzw. napęd elektrod , aktywny, współpracujący z optyką 30°, automatyczne i intuicyjne mocowanie elektrody dzięki  zamkowi zatrzaskowemu,  złącze tzw. bagnetowe dla bezpiecznego połączenia optyki i elementu roboczego</t>
  </si>
  <si>
    <t>Uszczelki do kanału cystoskopowego w op min 10 szt
do naarzędzi 5 FR</t>
  </si>
  <si>
    <t>Uszczeki do kanału cystoskopowego w op min 10 szt
do narzędzi 7 FR</t>
  </si>
  <si>
    <t xml:space="preserve">Płaszcz wewnętrzny dedykowany do enukleacji i pracy z laserem minimum 24 Fr., ze specjalnie pogrubioną, dystalną końcówką ze stali nierdzewnej, z systemem zapięcia zatrzaskowego do uchwytu/napędu </t>
  </si>
  <si>
    <t>Płaszcz zewnętrzny maksimum 26 Charr.. z dziurkami irygacyjnymi i bruzdami podłużnymi tzw. „ryflowaniem”,  oraz z dwoma przyłączami typu luer z kranikami regulującymi dopływ/odpływ, przyłącza wyposażone w wymienne kraniki z tworzywa wpinane zatrzaskowo.</t>
  </si>
  <si>
    <t xml:space="preserve">Uchwyt/napęd laser resektora roboczy tzw. zamknięty z niezależnym uchwytem na kciuk z portem wprowadzenia włókna laserowego </t>
  </si>
  <si>
    <t>Frez morcelatora, wielokrotnego użytku, średnica 4,5-4,75 mm, długość robocza 350-380 mm</t>
  </si>
  <si>
    <t>Zestaw drenów jednorazowych do pompy Piranha  . opakowanie minimum10 szt</t>
  </si>
  <si>
    <t xml:space="preserve">Pojemnik zatrzymujący kawałki tkanki do badania laboratoryjnego, zakładany na pojemnik na odessany płyn. Jednorazowy - opakowanie minimum10 szt. </t>
  </si>
  <si>
    <t xml:space="preserve">Rurka prowadząca do włókna laserowego 600µm – koniec dystalny ścięty </t>
  </si>
  <si>
    <t>Rurka prowadząca z pierścieniem w części dystalnej do włókna laserowego 600µm</t>
  </si>
  <si>
    <t xml:space="preserve">Rurka prowadząca do włókna laserowego 600µm </t>
  </si>
  <si>
    <t xml:space="preserve">Płaszcz cystoskopowy 20-21 Charr., umożliwiający pracę narzędziami minimum 10 Charr. lub 2 x 6 Charr. ,  płaszcz  z dwoma przyłączami typu luer z kranikami regulującymi dopływ/odpływ, przyłącza wyposażone w wymienne kraniki z tworzywa wpinane zatrzaskowo.  </t>
  </si>
  <si>
    <t xml:space="preserve">Płaszcz cystoskopowy 19-19,5 Charr., umożliwiający pracę narzędziami minimum 7 Charr. lub 2 x 5 Charr. ,  płaszcz  z dwoma przyłączami typu luer z kranikami regulującymi dopływ/odpływ, przyłącza wyposażone w wymienne kraniki z tworzywa wpinane zatrzaskowo.  </t>
  </si>
  <si>
    <t>Mostek/łącznik płaszcz cystoskopowy-optyka do cystoskopii diagnostycznej z dpoprtem do wprowadzenia instrumentów. Port wyposażony w wymieny kranik z tworzywa wpinane zatrzaskowo.</t>
  </si>
  <si>
    <t xml:space="preserve">Optyka 4 mm, kąt patrzenia 30 stopni , optyka autoklawowalna z cyfrowym oznaczeniem zalecanej wiązki światłowodowej światłowodu </t>
  </si>
  <si>
    <t>Optyka tzw. krzesełkowa do morcelatora, kąt patrzenia 0°, z portem roboczym  do wprowadzenia frezu</t>
  </si>
  <si>
    <t>Filtr do łącza próżniowego (jednorazowy, opakowanie 10 sztuk)</t>
  </si>
  <si>
    <t>dwwa</t>
  </si>
  <si>
    <t>Membrana uszczelniająca do ureterorenoskopu , żółta,
tzw. zastawkowa</t>
  </si>
  <si>
    <t>Zamawiający przewiduje zwrot uszkodzonych optyk</t>
  </si>
  <si>
    <t>Kleszcze do usuwania ciał obcych wielorazowe typu "nożyczki papuzie",  do kanałów roboczych śr. 2,8 mm, długość 160 cm</t>
  </si>
  <si>
    <t>Kleszcze do usuwania ciał obcych wielorazowe, typu "nożyczki papuzie", do kanałów roboczych śr. 2,8 mm, długość 230 cm</t>
  </si>
  <si>
    <t>Kleszcze do usuwania ciał obcych wielorazowe typu chwytak 3 ramienny ostry, do kanałów roboczych śr. 2,8 mm, długość 160 cm</t>
  </si>
  <si>
    <t>Kleszcze do usuwania ciał obcych wielorazowe typu chwytak 3 ramienny ostry, do kanałów roboczych śr. 2,8 mm, długość 230 cm</t>
  </si>
  <si>
    <t>Część 4 - urologia</t>
  </si>
  <si>
    <t>Klipsownica obrotowa, dł. 230 cm, maks. śr. części wprowadzanej 2,75 mm, do kanałów roboczych 2,8 mm, kompatybilne z modelem HX-110UR Olympus</t>
  </si>
  <si>
    <t xml:space="preserve">Ureterorenoskop typ kompaktowy, optyka
zintegrowana, wymiar maksymalny części roboczej
9.9 Charr, początkowy/dystalny maksimum 8 Charr, co najmniej jeden kanał roboczy na wprost  dla instrumentów minimum 5  Charr,
możliwość niezależnego wprowadzenia minimum dwóch instrumentów/cewników/sond minimum 3 Charr, wymiar wewnętrzny kanału minimum 5,1x6,1 Charr.
Kąt patrzenia optyki 10-15 stopni,
długość robocza 430-450 mm, całkowita 550-600 mm. </t>
  </si>
  <si>
    <t>załącznik nr 4 do SWZ</t>
  </si>
  <si>
    <t>Pętla tnąca, zagięta, monopolarna, do zast. z płaszczem 24/26 Fr.</t>
  </si>
  <si>
    <t>Optyka HOPKINS 0°, śr. 4 mm, dł. 30 cm, autoklawowalna</t>
  </si>
  <si>
    <t>Optyka HOPKINS 30°, śr. 4 mm, dł. 30 cm, autoklawowalna</t>
  </si>
  <si>
    <t>Optyka HOPKINS 70°, śr. 4 mm, dł. 30 cm, autoklawowalna</t>
  </si>
  <si>
    <t>Optyka HOPKINS 12°, śr. 4 mm, dł. 30 cm, autoklawowalna</t>
  </si>
  <si>
    <t>Kleszcze chwytające, do dużych kamieni, 4 Fr., dł. 60 cm, obie bransze ruchome</t>
  </si>
  <si>
    <t>Optyka HOPKINS 30°, śr. 2,9 mm, dł. 30 cm, autoklawowalna</t>
  </si>
  <si>
    <t>Kleszcze chwytająco-biopsyjne, półsztywne, obie bransze ruchome, 5 Fr., dł. 34 cm</t>
  </si>
  <si>
    <t>Nożyczki ostro zakończone, półsztywne, jedno ostrze ruchome, 5 Fr., dł. 34 cm</t>
  </si>
  <si>
    <t>Nożyczki tępo zakończone, półsztywne, jedno ostrze ruchome, 5 Fr., dł. 34 cm</t>
  </si>
  <si>
    <t>Światłowód, śr. 3,5 mm, dł. 230 cm</t>
  </si>
  <si>
    <t>Uszczelka kanału instrumentowego, z otworem o śr. 0,8 mm, opk. 10 szt.</t>
  </si>
  <si>
    <t>Dren insuflacyjny, silikonowy, nadający się do sterylizacji, do zast. z KS ENDOFLATOR 40 i 50</t>
  </si>
  <si>
    <t>Filtr gazu CO2, do insuflatorów KARL STORZ Electronic ENDOFLATOR i THERMOFLATOR, sterylny, 25 szt.</t>
  </si>
  <si>
    <t>Dren ssący, silikonowy, nadający się do sterylizacji, do zast. z pompą HAMOU Endomat 26331120</t>
  </si>
  <si>
    <t>Obieraczka lub nożyk do włókien laserowych o średnicach 0,12-0,4µm lub 0,3 - 1,0 µm</t>
  </si>
  <si>
    <r>
      <t>Monopolarna, elastyczna sonda argonowa wielorazowego użytku, długość 1,5m, Ø1,5mm, wypływ gazu osiowy, zaokrąglona końcówka ceramiczna, sonda ze skalą, wtyczka płaska; przeznaczenie do min. 20 cykli sterylizacji</t>
    </r>
    <r>
      <rPr>
        <sz val="9"/>
        <rFont val="Garamond"/>
        <family val="1"/>
        <charset val="238"/>
      </rPr>
      <t xml:space="preserve"> </t>
    </r>
  </si>
  <si>
    <r>
      <t>Monopolarna, elastyczna sonda argonowa wielorazowego użytku, długość 2,2m, Ø2,3mm, wypływ gazu osiowy, zaokrąglona końcówka ceramiczna, sonda ze skalą, wtyczka płaska; przeznaczenie do min. 20 cykli sterylizacji</t>
    </r>
    <r>
      <rPr>
        <sz val="9"/>
        <rFont val="Garamond"/>
        <family val="1"/>
        <charset val="238"/>
      </rPr>
      <t xml:space="preserve"> </t>
    </r>
  </si>
  <si>
    <r>
      <rPr>
        <b/>
        <sz val="9"/>
        <rFont val="Garamond"/>
        <family val="1"/>
        <charset val="238"/>
      </rPr>
      <t>Optyka do resektora, kąt patrzenia 30 stopni</t>
    </r>
    <r>
      <rPr>
        <sz val="9"/>
        <rFont val="Garamond"/>
        <family val="1"/>
        <charset val="238"/>
      </rPr>
      <t>,
średnica 4 mm, długość optyki 300-310 mm</t>
    </r>
  </si>
  <si>
    <t xml:space="preserve">Kleszczyki biopsyjne optyczne łyżeczkowe dla
płaszczy cystoskopowych od 19,5 wspólpracujące z optyką 0 st. </t>
  </si>
  <si>
    <r>
      <t xml:space="preserve">Łącznik do współpracy </t>
    </r>
    <r>
      <rPr>
        <b/>
        <sz val="9"/>
        <rFont val="Garamond"/>
        <family val="1"/>
        <charset val="238"/>
      </rPr>
      <t xml:space="preserve">płaszczy resektoskopowych </t>
    </r>
    <r>
      <rPr>
        <sz val="9"/>
        <rFont val="Garamond"/>
        <family val="1"/>
        <charset val="238"/>
      </rPr>
      <t>z  kleszczykami i nożyczkami optycznymi</t>
    </r>
  </si>
  <si>
    <r>
      <t>Wkład roboczy wraz z płaszczem do kleszczyków
chwytających  (</t>
    </r>
    <r>
      <rPr>
        <b/>
        <sz val="9"/>
        <rFont val="Garamond"/>
        <family val="1"/>
        <charset val="238"/>
      </rPr>
      <t>ząb myszy</t>
    </r>
    <r>
      <rPr>
        <sz val="9"/>
        <rFont val="Garamond"/>
        <family val="1"/>
        <charset val="238"/>
      </rPr>
      <t xml:space="preserve">), </t>
    </r>
    <r>
      <rPr>
        <b/>
        <sz val="9"/>
        <rFont val="Garamond"/>
        <family val="1"/>
        <charset val="238"/>
      </rPr>
      <t xml:space="preserve">średnica 4 Fr, </t>
    </r>
    <r>
      <rPr>
        <sz val="9"/>
        <rFont val="Garamond"/>
        <family val="1"/>
        <charset val="238"/>
      </rPr>
      <t>dł. robocza 500-550 mm</t>
    </r>
  </si>
  <si>
    <t>Uchwyt do modułowych małych kleszczyków HySafe
z zabezpieczeniem przed przeciążeniem</t>
  </si>
  <si>
    <r>
      <t xml:space="preserve">Wkład roboczy z płaszczem HySafe, typ </t>
    </r>
    <r>
      <rPr>
        <b/>
        <sz val="9"/>
        <rFont val="Garamond"/>
        <family val="1"/>
        <charset val="238"/>
      </rPr>
      <t>"aligator"</t>
    </r>
    <r>
      <rPr>
        <sz val="9"/>
        <rFont val="Garamond"/>
        <family val="1"/>
        <charset val="238"/>
      </rPr>
      <t xml:space="preserve">, długość robocza 500-550 mm, </t>
    </r>
    <r>
      <rPr>
        <b/>
        <sz val="9"/>
        <rFont val="Garamond"/>
        <family val="1"/>
        <charset val="238"/>
      </rPr>
      <t>średnica 5 Fr.</t>
    </r>
  </si>
  <si>
    <t>Włókno do lasera 272µm, wielorazowe</t>
  </si>
  <si>
    <t>Włókno do lasera 550µm, wielorazowe</t>
  </si>
  <si>
    <r>
      <t xml:space="preserve">Frez morcelatora, </t>
    </r>
    <r>
      <rPr>
        <b/>
        <sz val="9"/>
        <rFont val="Garamond"/>
        <family val="1"/>
        <charset val="238"/>
      </rPr>
      <t>jednorazowego</t>
    </r>
    <r>
      <rPr>
        <sz val="9"/>
        <rFont val="Garamond"/>
        <family val="1"/>
        <charset val="238"/>
      </rPr>
      <t xml:space="preserve"> użytku, średnica 4,5-4,75 mm, długość robocza 350-380 mm, opakowanie zawierajace min 3 szt.</t>
    </r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</si>
</sst>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13">
    <font>
      <sz val="10"/>
      <name val="Arial"/>
      <family val="2"/>
      <charset val="238"/>
    </font>
    <font>
      <sz val="10"/>
      <name val="Tahoma"/>
      <family val="2"/>
      <charset val="238"/>
    </font>
    <font>
      <b/>
      <sz val="11"/>
      <color rgb="FFFFFFFF"/>
      <name val="Czcionka tekstu podstawowego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color rgb="FF9C0006"/>
      <name val="Czcionka tekstu podstawowego"/>
      <family val="2"/>
      <charset val="238"/>
    </font>
    <font>
      <sz val="9"/>
      <name val="Garamond"/>
      <family val="1"/>
      <charset val="238"/>
    </font>
    <font>
      <b/>
      <sz val="9"/>
      <name val="Garamond"/>
      <family val="1"/>
      <charset val="238"/>
    </font>
    <font>
      <b/>
      <sz val="9"/>
      <color rgb="FFFFFFFF"/>
      <name val="Garamond"/>
      <family val="1"/>
      <charset val="238"/>
    </font>
    <font>
      <sz val="9"/>
      <color rgb="FF000000"/>
      <name val="Garamond"/>
      <family val="1"/>
      <charset val="238"/>
    </font>
    <font>
      <sz val="9"/>
      <color theme="1"/>
      <name val="Garamond"/>
      <family val="1"/>
      <charset val="238"/>
    </font>
    <font>
      <b/>
      <sz val="9"/>
      <color theme="1"/>
      <name val="Garamond"/>
      <family val="1"/>
      <charset val="238"/>
    </font>
    <font>
      <u/>
      <sz val="9"/>
      <name val="Garamond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C7CE"/>
        <bgColor rgb="FFCCCCFF"/>
      </patternFill>
    </fill>
    <fill>
      <patternFill patternType="solid">
        <fgColor rgb="FFA5A5A5"/>
        <bgColor rgb="FFC0C0C0"/>
      </patternFill>
    </fill>
    <fill>
      <patternFill patternType="solid">
        <fgColor rgb="FFFFC7CE"/>
      </patternFill>
    </fill>
  </fills>
  <borders count="17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rgb="FF3F3F3F"/>
      </left>
      <right/>
      <top style="double">
        <color rgb="FF3F3F3F"/>
      </top>
      <bottom/>
      <diagonal/>
    </border>
  </borders>
  <cellStyleXfs count="4">
    <xf numFmtId="0" fontId="0" fillId="0" borderId="0"/>
    <xf numFmtId="0" fontId="2" fillId="3" borderId="1" applyProtection="0"/>
    <xf numFmtId="43" fontId="4" fillId="0" borderId="0" applyFont="0" applyFill="0" applyBorder="0" applyAlignment="0" applyProtection="0"/>
    <xf numFmtId="0" fontId="5" fillId="4" borderId="0" applyNumberFormat="0" applyBorder="0" applyAlignment="0" applyProtection="0"/>
  </cellStyleXfs>
  <cellXfs count="111">
    <xf numFmtId="0" fontId="0" fillId="0" borderId="0" xfId="0"/>
    <xf numFmtId="0" fontId="0" fillId="0" borderId="0" xfId="0" applyFont="1" applyBorder="1" applyAlignment="1" applyProtection="1">
      <alignment vertical="top"/>
    </xf>
    <xf numFmtId="2" fontId="3" fillId="0" borderId="0" xfId="0" applyNumberFormat="1" applyFont="1" applyBorder="1" applyAlignment="1" applyProtection="1">
      <alignment vertical="top"/>
    </xf>
    <xf numFmtId="0" fontId="3" fillId="0" borderId="0" xfId="0" applyFont="1" applyBorder="1" applyAlignment="1" applyProtection="1">
      <alignment vertical="top"/>
    </xf>
    <xf numFmtId="4" fontId="0" fillId="0" borderId="0" xfId="0" applyNumberFormat="1"/>
    <xf numFmtId="0" fontId="1" fillId="0" borderId="0" xfId="0" applyFont="1" applyProtection="1"/>
    <xf numFmtId="0" fontId="1" fillId="0" borderId="0" xfId="0" applyFont="1" applyBorder="1" applyProtection="1"/>
    <xf numFmtId="2" fontId="1" fillId="0" borderId="0" xfId="0" applyNumberFormat="1" applyFont="1" applyProtection="1"/>
    <xf numFmtId="0" fontId="0" fillId="0" borderId="0" xfId="0" applyBorder="1" applyAlignment="1" applyProtection="1">
      <alignment vertical="top"/>
    </xf>
    <xf numFmtId="0" fontId="0" fillId="0" borderId="0" xfId="0" applyProtection="1"/>
    <xf numFmtId="0" fontId="6" fillId="0" borderId="0" xfId="0" applyFont="1" applyProtection="1"/>
    <xf numFmtId="2" fontId="6" fillId="0" borderId="0" xfId="0" applyNumberFormat="1" applyFont="1" applyProtection="1"/>
    <xf numFmtId="3" fontId="7" fillId="0" borderId="0" xfId="0" applyNumberFormat="1" applyFont="1" applyAlignment="1" applyProtection="1">
      <alignment horizontal="center"/>
    </xf>
    <xf numFmtId="0" fontId="6" fillId="0" borderId="0" xfId="0" applyFont="1" applyBorder="1" applyProtection="1"/>
    <xf numFmtId="0" fontId="7" fillId="0" borderId="0" xfId="0" applyFont="1" applyAlignment="1" applyProtection="1"/>
    <xf numFmtId="0" fontId="7" fillId="0" borderId="0" xfId="0" applyFont="1" applyProtection="1"/>
    <xf numFmtId="0" fontId="7" fillId="0" borderId="0" xfId="0" applyFont="1" applyAlignment="1" applyProtection="1">
      <alignment horizontal="center"/>
    </xf>
    <xf numFmtId="0" fontId="7" fillId="0" borderId="0" xfId="0" applyFont="1" applyBorder="1" applyProtection="1"/>
    <xf numFmtId="0" fontId="8" fillId="3" borderId="1" xfId="1" applyFont="1" applyAlignment="1" applyProtection="1">
      <alignment horizontal="center"/>
    </xf>
    <xf numFmtId="2" fontId="8" fillId="3" borderId="9" xfId="1" applyNumberFormat="1" applyFont="1" applyBorder="1" applyAlignment="1" applyProtection="1">
      <alignment horizontal="center"/>
    </xf>
    <xf numFmtId="2" fontId="8" fillId="3" borderId="7" xfId="1" applyNumberFormat="1" applyFont="1" applyBorder="1" applyAlignment="1" applyProtection="1">
      <alignment horizontal="center"/>
    </xf>
    <xf numFmtId="0" fontId="6" fillId="0" borderId="2" xfId="0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left" vertical="center" wrapText="1"/>
    </xf>
    <xf numFmtId="43" fontId="6" fillId="0" borderId="2" xfId="2" applyFont="1" applyBorder="1" applyAlignment="1" applyProtection="1">
      <alignment horizontal="center" vertical="center"/>
    </xf>
    <xf numFmtId="43" fontId="6" fillId="0" borderId="3" xfId="2" applyFont="1" applyBorder="1" applyAlignment="1" applyProtection="1">
      <alignment horizontal="center" vertical="center"/>
    </xf>
    <xf numFmtId="0" fontId="6" fillId="0" borderId="2" xfId="0" applyFont="1" applyBorder="1" applyProtection="1"/>
    <xf numFmtId="0" fontId="6" fillId="0" borderId="10" xfId="0" applyFont="1" applyBorder="1" applyAlignment="1" applyProtection="1">
      <alignment horizontal="center" vertical="center"/>
    </xf>
    <xf numFmtId="43" fontId="6" fillId="0" borderId="10" xfId="2" applyFont="1" applyBorder="1" applyAlignment="1" applyProtection="1">
      <alignment horizontal="center" vertical="center"/>
    </xf>
    <xf numFmtId="43" fontId="6" fillId="0" borderId="11" xfId="2" applyFont="1" applyBorder="1" applyAlignment="1" applyProtection="1">
      <alignment horizontal="center" vertical="center"/>
    </xf>
    <xf numFmtId="0" fontId="6" fillId="0" borderId="10" xfId="0" applyFont="1" applyBorder="1" applyProtection="1"/>
    <xf numFmtId="0" fontId="7" fillId="0" borderId="3" xfId="0" applyFont="1" applyBorder="1" applyAlignment="1" applyProtection="1">
      <alignment horizontal="center" vertical="center"/>
    </xf>
    <xf numFmtId="0" fontId="7" fillId="0" borderId="8" xfId="0" applyFont="1" applyBorder="1" applyAlignment="1" applyProtection="1">
      <alignment horizontal="center" vertical="center"/>
    </xf>
    <xf numFmtId="43" fontId="7" fillId="0" borderId="2" xfId="2" applyFont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horizontal="center" vertical="center"/>
    </xf>
    <xf numFmtId="43" fontId="7" fillId="0" borderId="3" xfId="2" applyFont="1" applyBorder="1" applyAlignment="1" applyProtection="1">
      <alignment horizontal="center" vertical="center"/>
    </xf>
    <xf numFmtId="0" fontId="7" fillId="0" borderId="2" xfId="0" applyFont="1" applyBorder="1" applyProtection="1"/>
    <xf numFmtId="0" fontId="7" fillId="0" borderId="11" xfId="0" applyFont="1" applyBorder="1" applyAlignment="1" applyProtection="1">
      <alignment horizontal="right"/>
    </xf>
    <xf numFmtId="0" fontId="7" fillId="0" borderId="13" xfId="0" applyFont="1" applyBorder="1" applyAlignment="1" applyProtection="1">
      <alignment horizontal="right"/>
    </xf>
    <xf numFmtId="0" fontId="7" fillId="0" borderId="2" xfId="0" applyFont="1" applyBorder="1" applyProtection="1"/>
    <xf numFmtId="0" fontId="7" fillId="0" borderId="3" xfId="0" applyFont="1" applyBorder="1" applyProtection="1"/>
    <xf numFmtId="0" fontId="7" fillId="0" borderId="0" xfId="0" applyFont="1" applyBorder="1" applyAlignment="1" applyProtection="1">
      <alignment horizontal="center"/>
    </xf>
    <xf numFmtId="0" fontId="8" fillId="3" borderId="2" xfId="1" applyFont="1" applyBorder="1" applyAlignment="1" applyProtection="1">
      <alignment horizontal="center"/>
    </xf>
    <xf numFmtId="0" fontId="9" fillId="0" borderId="10" xfId="0" applyFont="1" applyBorder="1" applyAlignment="1">
      <alignment wrapText="1"/>
    </xf>
    <xf numFmtId="0" fontId="6" fillId="0" borderId="2" xfId="0" applyFont="1" applyBorder="1" applyAlignment="1" applyProtection="1">
      <alignment horizontal="center"/>
    </xf>
    <xf numFmtId="0" fontId="7" fillId="0" borderId="3" xfId="0" applyFont="1" applyBorder="1" applyAlignment="1" applyProtection="1">
      <alignment horizontal="center"/>
    </xf>
    <xf numFmtId="2" fontId="7" fillId="0" borderId="2" xfId="0" applyNumberFormat="1" applyFont="1" applyBorder="1" applyProtection="1"/>
    <xf numFmtId="0" fontId="7" fillId="0" borderId="0" xfId="0" applyFont="1" applyBorder="1" applyAlignment="1" applyProtection="1">
      <alignment horizontal="right"/>
    </xf>
    <xf numFmtId="2" fontId="6" fillId="0" borderId="0" xfId="0" applyNumberFormat="1" applyFont="1" applyBorder="1" applyProtection="1"/>
    <xf numFmtId="0" fontId="10" fillId="0" borderId="10" xfId="0" applyFont="1" applyBorder="1" applyAlignment="1" applyProtection="1">
      <alignment horizontal="center" wrapText="1"/>
    </xf>
    <xf numFmtId="0" fontId="8" fillId="3" borderId="10" xfId="1" applyFont="1" applyBorder="1" applyAlignment="1" applyProtection="1">
      <alignment horizontal="center"/>
    </xf>
    <xf numFmtId="2" fontId="8" fillId="3" borderId="10" xfId="1" applyNumberFormat="1" applyFont="1" applyBorder="1" applyAlignment="1" applyProtection="1">
      <alignment horizontal="center"/>
    </xf>
    <xf numFmtId="0" fontId="6" fillId="0" borderId="10" xfId="0" applyFont="1" applyBorder="1" applyAlignment="1" applyProtection="1">
      <alignment horizontal="right" vertical="center"/>
    </xf>
    <xf numFmtId="0" fontId="10" fillId="0" borderId="10" xfId="0" applyFont="1" applyBorder="1" applyAlignment="1" applyProtection="1">
      <alignment wrapText="1"/>
    </xf>
    <xf numFmtId="4" fontId="6" fillId="0" borderId="10" xfId="0" applyNumberFormat="1" applyFont="1" applyBorder="1" applyAlignment="1" applyProtection="1">
      <alignment horizontal="center" vertical="center"/>
    </xf>
    <xf numFmtId="0" fontId="6" fillId="0" borderId="10" xfId="0" applyFont="1" applyBorder="1" applyAlignment="1" applyProtection="1">
      <alignment vertical="center"/>
    </xf>
    <xf numFmtId="0" fontId="7" fillId="0" borderId="10" xfId="0" applyFont="1" applyBorder="1" applyAlignment="1" applyProtection="1">
      <alignment horizontal="center" vertical="center"/>
    </xf>
    <xf numFmtId="0" fontId="11" fillId="0" borderId="11" xfId="0" applyFont="1" applyBorder="1" applyAlignment="1" applyProtection="1">
      <alignment horizontal="center" wrapText="1"/>
    </xf>
    <xf numFmtId="0" fontId="11" fillId="0" borderId="15" xfId="0" applyFont="1" applyBorder="1" applyAlignment="1" applyProtection="1">
      <alignment horizontal="center" wrapText="1"/>
    </xf>
    <xf numFmtId="4" fontId="7" fillId="0" borderId="10" xfId="0" applyNumberFormat="1" applyFont="1" applyBorder="1" applyAlignment="1" applyProtection="1">
      <alignment horizontal="center"/>
    </xf>
    <xf numFmtId="2" fontId="7" fillId="0" borderId="10" xfId="0" applyNumberFormat="1" applyFont="1" applyBorder="1" applyAlignment="1" applyProtection="1">
      <alignment horizontal="center"/>
    </xf>
    <xf numFmtId="0" fontId="7" fillId="0" borderId="10" xfId="0" applyFont="1" applyBorder="1" applyAlignment="1" applyProtection="1">
      <alignment horizontal="center"/>
    </xf>
    <xf numFmtId="0" fontId="7" fillId="0" borderId="10" xfId="0" applyFont="1" applyBorder="1" applyProtection="1"/>
    <xf numFmtId="0" fontId="7" fillId="0" borderId="14" xfId="0" applyFont="1" applyBorder="1" applyProtection="1"/>
    <xf numFmtId="2" fontId="8" fillId="3" borderId="1" xfId="1" applyNumberFormat="1" applyFont="1" applyAlignment="1" applyProtection="1">
      <alignment horizontal="center"/>
    </xf>
    <xf numFmtId="2" fontId="8" fillId="3" borderId="16" xfId="1" applyNumberFormat="1" applyFont="1" applyBorder="1" applyAlignment="1" applyProtection="1">
      <alignment horizontal="center"/>
    </xf>
    <xf numFmtId="0" fontId="9" fillId="0" borderId="2" xfId="0" applyFont="1" applyBorder="1" applyAlignment="1" applyProtection="1">
      <alignment horizontal="center"/>
    </xf>
    <xf numFmtId="0" fontId="6" fillId="0" borderId="11" xfId="0" applyFont="1" applyFill="1" applyBorder="1" applyAlignment="1" applyProtection="1">
      <alignment vertical="top" wrapText="1"/>
    </xf>
    <xf numFmtId="0" fontId="6" fillId="0" borderId="11" xfId="0" applyFont="1" applyFill="1" applyBorder="1" applyAlignment="1" applyProtection="1">
      <alignment horizontal="center" vertical="center" wrapText="1"/>
    </xf>
    <xf numFmtId="4" fontId="6" fillId="0" borderId="11" xfId="0" applyNumberFormat="1" applyFont="1" applyFill="1" applyBorder="1" applyAlignment="1" applyProtection="1">
      <alignment horizontal="center" vertical="center" wrapText="1"/>
    </xf>
    <xf numFmtId="0" fontId="6" fillId="0" borderId="10" xfId="0" applyFont="1" applyFill="1" applyBorder="1" applyAlignment="1" applyProtection="1">
      <alignment horizontal="center" vertical="center" wrapText="1"/>
    </xf>
    <xf numFmtId="0" fontId="7" fillId="0" borderId="11" xfId="0" applyFont="1" applyBorder="1" applyAlignment="1" applyProtection="1">
      <alignment horizontal="center"/>
    </xf>
    <xf numFmtId="0" fontId="6" fillId="0" borderId="15" xfId="0" applyFont="1" applyBorder="1" applyProtection="1"/>
    <xf numFmtId="43" fontId="7" fillId="0" borderId="2" xfId="2" applyFont="1" applyBorder="1" applyAlignment="1" applyProtection="1"/>
    <xf numFmtId="0" fontId="6" fillId="0" borderId="6" xfId="0" applyFont="1" applyBorder="1" applyAlignment="1" applyProtection="1">
      <alignment horizontal="center"/>
    </xf>
    <xf numFmtId="2" fontId="6" fillId="0" borderId="11" xfId="0" applyNumberFormat="1" applyFont="1" applyBorder="1" applyAlignment="1" applyProtection="1">
      <alignment horizontal="center"/>
    </xf>
    <xf numFmtId="2" fontId="6" fillId="0" borderId="10" xfId="0" applyNumberFormat="1" applyFont="1" applyBorder="1" applyAlignment="1" applyProtection="1">
      <alignment horizontal="center"/>
    </xf>
    <xf numFmtId="0" fontId="7" fillId="0" borderId="3" xfId="0" applyFont="1" applyBorder="1" applyAlignment="1" applyProtection="1">
      <alignment horizontal="left"/>
    </xf>
    <xf numFmtId="0" fontId="7" fillId="0" borderId="8" xfId="0" applyFont="1" applyBorder="1" applyAlignment="1" applyProtection="1">
      <alignment horizontal="left"/>
    </xf>
    <xf numFmtId="0" fontId="7" fillId="0" borderId="5" xfId="0" applyFont="1" applyBorder="1" applyAlignment="1" applyProtection="1">
      <alignment horizontal="left"/>
    </xf>
    <xf numFmtId="0" fontId="7" fillId="0" borderId="0" xfId="0" applyFont="1" applyBorder="1" applyAlignment="1" applyProtection="1">
      <alignment horizontal="left"/>
    </xf>
    <xf numFmtId="0" fontId="12" fillId="0" borderId="0" xfId="0" applyFont="1" applyBorder="1" applyAlignment="1" applyProtection="1">
      <alignment horizontal="left"/>
    </xf>
    <xf numFmtId="0" fontId="7" fillId="0" borderId="0" xfId="0" applyFont="1" applyBorder="1" applyAlignment="1" applyProtection="1">
      <alignment horizontal="left"/>
    </xf>
    <xf numFmtId="0" fontId="8" fillId="3" borderId="7" xfId="1" applyFont="1" applyBorder="1" applyAlignment="1" applyProtection="1">
      <alignment horizontal="center"/>
    </xf>
    <xf numFmtId="0" fontId="6" fillId="0" borderId="10" xfId="0" applyFont="1" applyBorder="1" applyAlignment="1" applyProtection="1">
      <alignment horizontal="center"/>
    </xf>
    <xf numFmtId="0" fontId="6" fillId="0" borderId="10" xfId="0" applyFont="1" applyFill="1" applyBorder="1" applyAlignment="1" applyProtection="1">
      <alignment vertical="top" wrapText="1"/>
    </xf>
    <xf numFmtId="4" fontId="6" fillId="0" borderId="0" xfId="0" applyNumberFormat="1" applyFont="1" applyBorder="1" applyProtection="1"/>
    <xf numFmtId="0" fontId="7" fillId="0" borderId="3" xfId="0" applyFont="1" applyBorder="1" applyAlignment="1" applyProtection="1">
      <alignment horizontal="center"/>
    </xf>
    <xf numFmtId="0" fontId="7" fillId="0" borderId="8" xfId="0" applyFont="1" applyBorder="1" applyAlignment="1" applyProtection="1">
      <alignment horizontal="center"/>
    </xf>
    <xf numFmtId="43" fontId="7" fillId="0" borderId="2" xfId="2" applyFont="1" applyBorder="1" applyAlignment="1" applyProtection="1">
      <alignment horizontal="right" vertical="center"/>
    </xf>
    <xf numFmtId="2" fontId="6" fillId="0" borderId="2" xfId="0" applyNumberFormat="1" applyFont="1" applyBorder="1" applyAlignment="1" applyProtection="1">
      <alignment horizontal="center"/>
    </xf>
    <xf numFmtId="0" fontId="6" fillId="0" borderId="0" xfId="0" applyFont="1" applyBorder="1" applyAlignment="1" applyProtection="1">
      <alignment horizontal="left"/>
    </xf>
    <xf numFmtId="0" fontId="6" fillId="0" borderId="10" xfId="0" applyFont="1" applyBorder="1" applyAlignment="1" applyProtection="1">
      <alignment horizontal="right"/>
    </xf>
    <xf numFmtId="0" fontId="6" fillId="0" borderId="10" xfId="0" applyFont="1" applyBorder="1" applyAlignment="1" applyProtection="1">
      <alignment wrapText="1"/>
    </xf>
    <xf numFmtId="4" fontId="7" fillId="0" borderId="10" xfId="0" applyNumberFormat="1" applyFont="1" applyBorder="1" applyAlignment="1" applyProtection="1">
      <alignment horizontal="center" vertical="center"/>
    </xf>
    <xf numFmtId="2" fontId="7" fillId="0" borderId="0" xfId="0" applyNumberFormat="1" applyFont="1" applyProtection="1"/>
    <xf numFmtId="2" fontId="7" fillId="0" borderId="0" xfId="0" applyNumberFormat="1" applyFont="1" applyBorder="1" applyProtection="1"/>
    <xf numFmtId="43" fontId="7" fillId="0" borderId="0" xfId="0" applyNumberFormat="1" applyFont="1" applyProtection="1"/>
    <xf numFmtId="43" fontId="7" fillId="0" borderId="0" xfId="0" applyNumberFormat="1" applyFont="1" applyBorder="1" applyProtection="1"/>
    <xf numFmtId="0" fontId="7" fillId="0" borderId="0" xfId="0" applyFont="1" applyBorder="1" applyAlignment="1" applyProtection="1">
      <alignment vertical="top"/>
    </xf>
    <xf numFmtId="0" fontId="6" fillId="0" borderId="0" xfId="0" applyFont="1" applyBorder="1" applyAlignment="1" applyProtection="1">
      <alignment vertical="top"/>
    </xf>
    <xf numFmtId="2" fontId="6" fillId="0" borderId="0" xfId="0" applyNumberFormat="1" applyFont="1" applyBorder="1" applyAlignment="1" applyProtection="1">
      <alignment vertical="top"/>
    </xf>
    <xf numFmtId="0" fontId="7" fillId="2" borderId="2" xfId="1" applyFont="1" applyFill="1" applyBorder="1" applyAlignment="1" applyProtection="1">
      <alignment horizontal="center" vertical="center"/>
    </xf>
    <xf numFmtId="0" fontId="7" fillId="2" borderId="2" xfId="1" applyFont="1" applyFill="1" applyBorder="1" applyAlignment="1" applyProtection="1">
      <alignment horizontal="center" vertical="center" wrapText="1"/>
    </xf>
    <xf numFmtId="2" fontId="7" fillId="2" borderId="2" xfId="1" applyNumberFormat="1" applyFont="1" applyFill="1" applyBorder="1" applyAlignment="1" applyProtection="1">
      <alignment horizontal="center" vertical="center"/>
    </xf>
    <xf numFmtId="0" fontId="7" fillId="2" borderId="4" xfId="1" applyFont="1" applyFill="1" applyBorder="1" applyAlignment="1" applyProtection="1">
      <alignment horizontal="center" vertical="center"/>
    </xf>
    <xf numFmtId="0" fontId="7" fillId="4" borderId="12" xfId="3" applyFont="1" applyBorder="1" applyAlignment="1" applyProtection="1">
      <alignment horizontal="center" vertical="center"/>
    </xf>
    <xf numFmtId="0" fontId="7" fillId="2" borderId="12" xfId="1" applyFont="1" applyFill="1" applyBorder="1" applyAlignment="1" applyProtection="1">
      <alignment horizontal="center" vertical="center" wrapText="1"/>
    </xf>
    <xf numFmtId="0" fontId="7" fillId="2" borderId="12" xfId="1" applyFont="1" applyFill="1" applyBorder="1" applyAlignment="1" applyProtection="1">
      <alignment horizontal="center" vertical="center"/>
    </xf>
    <xf numFmtId="2" fontId="7" fillId="2" borderId="12" xfId="1" applyNumberFormat="1" applyFont="1" applyFill="1" applyBorder="1" applyAlignment="1" applyProtection="1">
      <alignment horizontal="center" vertical="center"/>
    </xf>
    <xf numFmtId="2" fontId="7" fillId="2" borderId="11" xfId="1" applyNumberFormat="1" applyFont="1" applyFill="1" applyBorder="1" applyAlignment="1" applyProtection="1">
      <alignment horizontal="center" vertical="center"/>
    </xf>
    <xf numFmtId="2" fontId="7" fillId="2" borderId="10" xfId="1" applyNumberFormat="1" applyFont="1" applyFill="1" applyBorder="1" applyAlignment="1" applyProtection="1">
      <alignment horizontal="center" vertical="center"/>
    </xf>
  </cellXfs>
  <cellStyles count="4">
    <cellStyle name="Dziesiętny" xfId="2" builtinId="3"/>
    <cellStyle name="Normalny" xfId="0" builtinId="0"/>
    <cellStyle name="Tekst objaśnienia" xfId="1" builtinId="53" customBuiltin="1"/>
    <cellStyle name="Złe" xfId="3" builtinId="27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F3F3F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H152"/>
  <sheetViews>
    <sheetView tabSelected="1" zoomScaleNormal="100" zoomScalePageLayoutView="70" workbookViewId="0">
      <selection activeCell="B86" sqref="B86"/>
    </sheetView>
  </sheetViews>
  <sheetFormatPr defaultRowHeight="12.75"/>
  <cols>
    <col min="1" max="1" width="5.85546875" style="5" customWidth="1"/>
    <col min="2" max="2" width="61.5703125" style="5" customWidth="1"/>
    <col min="3" max="3" width="11.7109375" style="5" customWidth="1"/>
    <col min="4" max="4" width="11.42578125" style="5" customWidth="1"/>
    <col min="5" max="5" width="19.85546875" style="5" customWidth="1"/>
    <col min="6" max="6" width="13.28515625" style="5" customWidth="1"/>
    <col min="7" max="7" width="20.85546875" style="7" customWidth="1"/>
    <col min="8" max="8" width="14.140625" style="5" bestFit="1" customWidth="1"/>
    <col min="9" max="9" width="12.5703125" style="5" customWidth="1"/>
    <col min="10" max="1022" width="11.7109375" style="5" customWidth="1"/>
    <col min="1023" max="16384" width="9.140625" style="9"/>
  </cols>
  <sheetData>
    <row r="1" spans="1:9" s="10" customFormat="1" ht="12">
      <c r="G1" s="11" t="s">
        <v>83</v>
      </c>
    </row>
    <row r="2" spans="1:9" s="13" customFormat="1" ht="12">
      <c r="A2" s="12" t="s">
        <v>17</v>
      </c>
      <c r="B2" s="12"/>
      <c r="C2" s="12"/>
      <c r="D2" s="12"/>
      <c r="E2" s="12"/>
      <c r="F2" s="12"/>
      <c r="G2" s="12"/>
      <c r="H2" s="12"/>
      <c r="I2" s="12"/>
    </row>
    <row r="3" spans="1:9" s="13" customFormat="1" ht="12">
      <c r="A3" s="10"/>
      <c r="B3" s="10"/>
      <c r="C3" s="10"/>
      <c r="D3" s="14"/>
      <c r="E3" s="14"/>
      <c r="F3" s="10"/>
      <c r="G3" s="11"/>
      <c r="H3" s="10"/>
    </row>
    <row r="4" spans="1:9" s="13" customFormat="1" ht="12">
      <c r="A4" s="10"/>
      <c r="B4" s="15" t="s">
        <v>35</v>
      </c>
      <c r="C4" s="10"/>
      <c r="D4" s="16"/>
      <c r="E4" s="10"/>
      <c r="F4" s="10"/>
      <c r="G4" s="11"/>
      <c r="H4" s="10"/>
    </row>
    <row r="5" spans="1:9" s="17" customFormat="1" ht="27" customHeight="1" thickBot="1">
      <c r="A5" s="101" t="s">
        <v>0</v>
      </c>
      <c r="B5" s="101" t="s">
        <v>1</v>
      </c>
      <c r="C5" s="101" t="s">
        <v>2</v>
      </c>
      <c r="D5" s="102" t="s">
        <v>12</v>
      </c>
      <c r="E5" s="102" t="s">
        <v>9</v>
      </c>
      <c r="F5" s="101" t="s">
        <v>3</v>
      </c>
      <c r="G5" s="103" t="s">
        <v>13</v>
      </c>
      <c r="H5" s="103" t="s">
        <v>15</v>
      </c>
      <c r="I5" s="103" t="s">
        <v>16</v>
      </c>
    </row>
    <row r="6" spans="1:9" s="13" customFormat="1" ht="13.5" thickTop="1" thickBot="1">
      <c r="A6" s="18" t="s">
        <v>4</v>
      </c>
      <c r="B6" s="18" t="s">
        <v>4</v>
      </c>
      <c r="C6" s="18" t="s">
        <v>4</v>
      </c>
      <c r="D6" s="18" t="s">
        <v>14</v>
      </c>
      <c r="E6" s="18" t="s">
        <v>5</v>
      </c>
      <c r="F6" s="18" t="s">
        <v>6</v>
      </c>
      <c r="G6" s="19" t="s">
        <v>5</v>
      </c>
      <c r="H6" s="20"/>
      <c r="I6" s="20"/>
    </row>
    <row r="7" spans="1:9" s="13" customFormat="1" ht="42" customHeight="1" thickTop="1">
      <c r="A7" s="21">
        <v>1</v>
      </c>
      <c r="B7" s="22" t="s">
        <v>31</v>
      </c>
      <c r="C7" s="21" t="s">
        <v>8</v>
      </c>
      <c r="D7" s="21">
        <v>2</v>
      </c>
      <c r="E7" s="23"/>
      <c r="F7" s="21"/>
      <c r="G7" s="24"/>
      <c r="H7" s="25"/>
      <c r="I7" s="25"/>
    </row>
    <row r="8" spans="1:9" s="13" customFormat="1" ht="42" customHeight="1">
      <c r="A8" s="21">
        <v>2</v>
      </c>
      <c r="B8" s="22" t="s">
        <v>32</v>
      </c>
      <c r="C8" s="21" t="s">
        <v>8</v>
      </c>
      <c r="D8" s="21">
        <v>2</v>
      </c>
      <c r="E8" s="23"/>
      <c r="F8" s="21"/>
      <c r="G8" s="24"/>
      <c r="H8" s="25"/>
      <c r="I8" s="25"/>
    </row>
    <row r="9" spans="1:9" s="13" customFormat="1" ht="42" customHeight="1">
      <c r="A9" s="21">
        <v>3</v>
      </c>
      <c r="B9" s="22" t="s">
        <v>33</v>
      </c>
      <c r="C9" s="21" t="s">
        <v>8</v>
      </c>
      <c r="D9" s="21">
        <v>2</v>
      </c>
      <c r="E9" s="23"/>
      <c r="F9" s="21"/>
      <c r="G9" s="24"/>
      <c r="H9" s="25"/>
      <c r="I9" s="25"/>
    </row>
    <row r="10" spans="1:9" s="13" customFormat="1" ht="42" customHeight="1">
      <c r="A10" s="21">
        <v>4</v>
      </c>
      <c r="B10" s="22" t="s">
        <v>34</v>
      </c>
      <c r="C10" s="21" t="s">
        <v>8</v>
      </c>
      <c r="D10" s="21">
        <v>2</v>
      </c>
      <c r="E10" s="23"/>
      <c r="F10" s="21"/>
      <c r="G10" s="24"/>
      <c r="H10" s="25"/>
      <c r="I10" s="25"/>
    </row>
    <row r="11" spans="1:9" s="13" customFormat="1" ht="42" customHeight="1">
      <c r="A11" s="26">
        <v>5</v>
      </c>
      <c r="B11" s="22" t="s">
        <v>76</v>
      </c>
      <c r="C11" s="26" t="s">
        <v>8</v>
      </c>
      <c r="D11" s="26">
        <v>2</v>
      </c>
      <c r="E11" s="27"/>
      <c r="F11" s="21"/>
      <c r="G11" s="28"/>
      <c r="H11" s="29"/>
      <c r="I11" s="29"/>
    </row>
    <row r="12" spans="1:9" s="13" customFormat="1" ht="42" customHeight="1">
      <c r="A12" s="26">
        <v>6</v>
      </c>
      <c r="B12" s="22" t="s">
        <v>77</v>
      </c>
      <c r="C12" s="26" t="s">
        <v>8</v>
      </c>
      <c r="D12" s="26">
        <v>2</v>
      </c>
      <c r="E12" s="27"/>
      <c r="F12" s="21"/>
      <c r="G12" s="28"/>
      <c r="H12" s="29"/>
      <c r="I12" s="29"/>
    </row>
    <row r="13" spans="1:9" s="13" customFormat="1" ht="42" customHeight="1">
      <c r="A13" s="26">
        <v>7</v>
      </c>
      <c r="B13" s="22" t="s">
        <v>78</v>
      </c>
      <c r="C13" s="26" t="s">
        <v>8</v>
      </c>
      <c r="D13" s="26">
        <v>2</v>
      </c>
      <c r="E13" s="27"/>
      <c r="F13" s="21"/>
      <c r="G13" s="28"/>
      <c r="H13" s="29"/>
      <c r="I13" s="29"/>
    </row>
    <row r="14" spans="1:9" s="13" customFormat="1" ht="42" customHeight="1">
      <c r="A14" s="26">
        <v>8</v>
      </c>
      <c r="B14" s="22" t="s">
        <v>79</v>
      </c>
      <c r="C14" s="26" t="s">
        <v>8</v>
      </c>
      <c r="D14" s="26">
        <v>2</v>
      </c>
      <c r="E14" s="27"/>
      <c r="F14" s="21"/>
      <c r="G14" s="28"/>
      <c r="H14" s="29"/>
      <c r="I14" s="29"/>
    </row>
    <row r="15" spans="1:9" s="17" customFormat="1" ht="12">
      <c r="A15" s="30" t="s">
        <v>10</v>
      </c>
      <c r="B15" s="31"/>
      <c r="C15" s="31"/>
      <c r="D15" s="31"/>
      <c r="E15" s="32" t="s">
        <v>11</v>
      </c>
      <c r="F15" s="33" t="s">
        <v>11</v>
      </c>
      <c r="G15" s="34"/>
      <c r="H15" s="35"/>
      <c r="I15" s="35"/>
    </row>
    <row r="16" spans="1:9" s="13" customFormat="1" ht="12">
      <c r="A16" s="36" t="s">
        <v>30</v>
      </c>
      <c r="B16" s="37"/>
      <c r="C16" s="38"/>
      <c r="D16" s="38"/>
      <c r="E16" s="38"/>
      <c r="F16" s="38"/>
      <c r="G16" s="39"/>
      <c r="H16" s="25"/>
      <c r="I16" s="25"/>
    </row>
    <row r="17" spans="1:9" s="13" customFormat="1" ht="12">
      <c r="A17" s="40"/>
      <c r="B17" s="40"/>
    </row>
    <row r="18" spans="1:9" s="13" customFormat="1" ht="12">
      <c r="A18" s="40"/>
      <c r="B18" s="40"/>
    </row>
    <row r="19" spans="1:9" s="13" customFormat="1" ht="12">
      <c r="A19" s="40"/>
      <c r="B19" s="40"/>
    </row>
    <row r="20" spans="1:9" s="13" customFormat="1" ht="12">
      <c r="A20" s="40"/>
      <c r="B20" s="40"/>
      <c r="D20" s="14"/>
      <c r="E20" s="14"/>
      <c r="H20" s="10"/>
    </row>
    <row r="21" spans="1:9" s="13" customFormat="1" ht="12">
      <c r="A21" s="10"/>
      <c r="B21" s="15" t="s">
        <v>36</v>
      </c>
      <c r="C21" s="10"/>
      <c r="D21" s="10"/>
      <c r="E21" s="10"/>
      <c r="F21" s="10"/>
      <c r="G21" s="11"/>
      <c r="H21" s="10"/>
    </row>
    <row r="22" spans="1:9" s="17" customFormat="1" ht="32.25" customHeight="1" thickBot="1">
      <c r="A22" s="104" t="s">
        <v>0</v>
      </c>
      <c r="B22" s="104" t="s">
        <v>1</v>
      </c>
      <c r="C22" s="104" t="s">
        <v>2</v>
      </c>
      <c r="D22" s="102" t="s">
        <v>12</v>
      </c>
      <c r="E22" s="102" t="s">
        <v>9</v>
      </c>
      <c r="F22" s="104" t="s">
        <v>3</v>
      </c>
      <c r="G22" s="103" t="s">
        <v>13</v>
      </c>
      <c r="H22" s="103" t="s">
        <v>15</v>
      </c>
      <c r="I22" s="103" t="s">
        <v>16</v>
      </c>
    </row>
    <row r="23" spans="1:9" s="13" customFormat="1" ht="13.5" thickTop="1" thickBot="1">
      <c r="A23" s="41" t="s">
        <v>4</v>
      </c>
      <c r="B23" s="41" t="s">
        <v>4</v>
      </c>
      <c r="C23" s="41" t="s">
        <v>4</v>
      </c>
      <c r="D23" s="41" t="s">
        <v>14</v>
      </c>
      <c r="E23" s="41" t="s">
        <v>5</v>
      </c>
      <c r="F23" s="41" t="s">
        <v>6</v>
      </c>
      <c r="G23" s="19" t="s">
        <v>5</v>
      </c>
      <c r="H23" s="20"/>
      <c r="I23" s="20"/>
    </row>
    <row r="24" spans="1:9" s="13" customFormat="1" ht="36.75" thickTop="1">
      <c r="A24" s="21">
        <v>1</v>
      </c>
      <c r="B24" s="42" t="s">
        <v>100</v>
      </c>
      <c r="C24" s="21" t="s">
        <v>8</v>
      </c>
      <c r="D24" s="21">
        <v>2</v>
      </c>
      <c r="E24" s="23"/>
      <c r="F24" s="43"/>
      <c r="G24" s="24"/>
      <c r="H24" s="25"/>
      <c r="I24" s="25"/>
    </row>
    <row r="25" spans="1:9" s="13" customFormat="1" ht="36">
      <c r="A25" s="21">
        <v>2</v>
      </c>
      <c r="B25" s="42" t="s">
        <v>101</v>
      </c>
      <c r="C25" s="21" t="s">
        <v>8</v>
      </c>
      <c r="D25" s="21">
        <v>10</v>
      </c>
      <c r="E25" s="23"/>
      <c r="F25" s="43"/>
      <c r="G25" s="24"/>
      <c r="H25" s="25"/>
      <c r="I25" s="25"/>
    </row>
    <row r="26" spans="1:9" s="17" customFormat="1" ht="12">
      <c r="A26" s="30" t="s">
        <v>10</v>
      </c>
      <c r="B26" s="31"/>
      <c r="C26" s="31"/>
      <c r="D26" s="31"/>
      <c r="E26" s="32"/>
      <c r="F26" s="44"/>
      <c r="G26" s="34"/>
      <c r="H26" s="35"/>
      <c r="I26" s="35"/>
    </row>
    <row r="27" spans="1:9" s="17" customFormat="1" ht="12">
      <c r="A27" s="36" t="s">
        <v>30</v>
      </c>
      <c r="B27" s="37"/>
      <c r="C27" s="38"/>
      <c r="D27" s="38"/>
      <c r="E27" s="38"/>
      <c r="F27" s="38"/>
      <c r="G27" s="39"/>
      <c r="H27" s="45"/>
      <c r="I27" s="35"/>
    </row>
    <row r="28" spans="1:9" s="13" customFormat="1" ht="12">
      <c r="A28" s="46"/>
      <c r="B28" s="46"/>
      <c r="H28" s="47"/>
    </row>
    <row r="29" spans="1:9" s="13" customFormat="1" ht="12">
      <c r="A29" s="46"/>
      <c r="B29" s="46"/>
      <c r="H29" s="47"/>
    </row>
    <row r="30" spans="1:9" s="13" customFormat="1" ht="12">
      <c r="A30" s="46"/>
      <c r="B30" s="46"/>
      <c r="H30" s="47"/>
    </row>
    <row r="31" spans="1:9" s="13" customFormat="1" ht="12">
      <c r="A31" s="46"/>
      <c r="B31" s="46"/>
      <c r="H31" s="47"/>
    </row>
    <row r="32" spans="1:9" s="13" customFormat="1" ht="12">
      <c r="A32" s="46"/>
      <c r="B32" s="46"/>
      <c r="H32" s="47"/>
    </row>
    <row r="33" spans="1:9" s="13" customFormat="1" ht="12">
      <c r="A33" s="10"/>
      <c r="B33" s="15" t="s">
        <v>37</v>
      </c>
      <c r="C33" s="10"/>
      <c r="D33" s="10"/>
      <c r="E33" s="10"/>
      <c r="F33" s="10"/>
      <c r="G33" s="11"/>
      <c r="H33" s="10"/>
    </row>
    <row r="34" spans="1:9" s="13" customFormat="1" ht="23.25" customHeight="1">
      <c r="A34" s="105" t="s">
        <v>0</v>
      </c>
      <c r="B34" s="105" t="s">
        <v>1</v>
      </c>
      <c r="C34" s="106" t="s">
        <v>2</v>
      </c>
      <c r="D34" s="106" t="s">
        <v>12</v>
      </c>
      <c r="E34" s="106" t="s">
        <v>9</v>
      </c>
      <c r="F34" s="107" t="s">
        <v>3</v>
      </c>
      <c r="G34" s="108" t="s">
        <v>13</v>
      </c>
      <c r="H34" s="108" t="s">
        <v>15</v>
      </c>
      <c r="I34" s="108" t="s">
        <v>16</v>
      </c>
    </row>
    <row r="35" spans="1:9" s="13" customFormat="1" ht="12">
      <c r="A35" s="26" t="s">
        <v>11</v>
      </c>
      <c r="B35" s="48" t="s">
        <v>11</v>
      </c>
      <c r="C35" s="49" t="s">
        <v>11</v>
      </c>
      <c r="D35" s="49" t="s">
        <v>14</v>
      </c>
      <c r="E35" s="49" t="s">
        <v>5</v>
      </c>
      <c r="F35" s="49" t="s">
        <v>6</v>
      </c>
      <c r="G35" s="50" t="s">
        <v>5</v>
      </c>
      <c r="H35" s="50"/>
      <c r="I35" s="50"/>
    </row>
    <row r="36" spans="1:9" s="13" customFormat="1" ht="24">
      <c r="A36" s="51">
        <v>1</v>
      </c>
      <c r="B36" s="52" t="s">
        <v>81</v>
      </c>
      <c r="C36" s="26" t="s">
        <v>7</v>
      </c>
      <c r="D36" s="26">
        <v>2</v>
      </c>
      <c r="E36" s="53"/>
      <c r="F36" s="26"/>
      <c r="G36" s="53"/>
      <c r="H36" s="54"/>
      <c r="I36" s="54"/>
    </row>
    <row r="37" spans="1:9" s="17" customFormat="1" ht="12">
      <c r="A37" s="55"/>
      <c r="B37" s="56" t="s">
        <v>10</v>
      </c>
      <c r="C37" s="57"/>
      <c r="D37" s="57"/>
      <c r="E37" s="59" t="s">
        <v>11</v>
      </c>
      <c r="F37" s="60" t="s">
        <v>11</v>
      </c>
      <c r="G37" s="58">
        <f>+G36</f>
        <v>0</v>
      </c>
      <c r="H37" s="61"/>
      <c r="I37" s="61"/>
    </row>
    <row r="38" spans="1:9" s="17" customFormat="1" ht="12">
      <c r="A38" s="36" t="s">
        <v>30</v>
      </c>
      <c r="B38" s="37"/>
      <c r="C38" s="62"/>
      <c r="D38" s="62"/>
      <c r="E38" s="62"/>
      <c r="F38" s="62"/>
      <c r="G38" s="62"/>
      <c r="H38" s="15"/>
    </row>
    <row r="39" spans="1:9" s="17" customFormat="1" ht="12">
      <c r="A39" s="46"/>
      <c r="B39" s="46"/>
      <c r="H39" s="15"/>
    </row>
    <row r="40" spans="1:9" s="17" customFormat="1" ht="12">
      <c r="A40" s="46"/>
      <c r="B40" s="46"/>
      <c r="H40" s="15"/>
    </row>
    <row r="41" spans="1:9" s="13" customFormat="1" ht="12">
      <c r="A41" s="10"/>
      <c r="B41" s="10"/>
      <c r="C41" s="10"/>
      <c r="D41" s="10"/>
      <c r="E41" s="10"/>
      <c r="F41" s="10"/>
      <c r="G41" s="11"/>
      <c r="H41" s="10"/>
    </row>
    <row r="42" spans="1:9" s="13" customFormat="1" ht="12">
      <c r="A42" s="10"/>
      <c r="B42" s="10"/>
      <c r="C42" s="10"/>
      <c r="D42" s="10"/>
      <c r="E42" s="10"/>
      <c r="F42" s="10"/>
      <c r="H42" s="10"/>
    </row>
    <row r="43" spans="1:9" s="13" customFormat="1" ht="12">
      <c r="A43" s="10"/>
      <c r="B43" s="10"/>
      <c r="C43" s="10"/>
      <c r="D43" s="14"/>
      <c r="E43" s="14"/>
      <c r="F43" s="10"/>
      <c r="G43" s="11"/>
      <c r="H43" s="10"/>
    </row>
    <row r="44" spans="1:9" s="13" customFormat="1" ht="12">
      <c r="A44" s="10"/>
      <c r="B44" s="15" t="s">
        <v>80</v>
      </c>
      <c r="C44" s="10"/>
      <c r="D44" s="16"/>
      <c r="E44" s="10"/>
      <c r="F44" s="10"/>
      <c r="G44" s="11"/>
      <c r="H44" s="10"/>
    </row>
    <row r="45" spans="1:9" s="17" customFormat="1" ht="27.75" customHeight="1" thickBot="1">
      <c r="A45" s="101" t="s">
        <v>0</v>
      </c>
      <c r="B45" s="101" t="s">
        <v>1</v>
      </c>
      <c r="C45" s="101" t="s">
        <v>2</v>
      </c>
      <c r="D45" s="102" t="s">
        <v>12</v>
      </c>
      <c r="E45" s="102" t="s">
        <v>9</v>
      </c>
      <c r="F45" s="101" t="s">
        <v>3</v>
      </c>
      <c r="G45" s="103" t="s">
        <v>13</v>
      </c>
      <c r="H45" s="109" t="s">
        <v>15</v>
      </c>
      <c r="I45" s="110" t="s">
        <v>16</v>
      </c>
    </row>
    <row r="46" spans="1:9" s="13" customFormat="1" ht="13.5" thickTop="1" thickBot="1">
      <c r="A46" s="18" t="s">
        <v>11</v>
      </c>
      <c r="B46" s="18" t="s">
        <v>11</v>
      </c>
      <c r="C46" s="18" t="s">
        <v>11</v>
      </c>
      <c r="D46" s="18" t="s">
        <v>14</v>
      </c>
      <c r="E46" s="18" t="s">
        <v>5</v>
      </c>
      <c r="F46" s="18" t="s">
        <v>6</v>
      </c>
      <c r="G46" s="63" t="s">
        <v>5</v>
      </c>
      <c r="H46" s="64"/>
      <c r="I46" s="50"/>
    </row>
    <row r="47" spans="1:9" s="13" customFormat="1" ht="108.75" thickTop="1">
      <c r="A47" s="65">
        <v>1</v>
      </c>
      <c r="B47" s="66" t="s">
        <v>82</v>
      </c>
      <c r="C47" s="67" t="s">
        <v>8</v>
      </c>
      <c r="D47" s="67">
        <v>5</v>
      </c>
      <c r="E47" s="68"/>
      <c r="F47" s="67"/>
      <c r="G47" s="68"/>
      <c r="H47" s="67"/>
      <c r="I47" s="69"/>
    </row>
    <row r="48" spans="1:9" s="13" customFormat="1" ht="24">
      <c r="A48" s="65">
        <v>2</v>
      </c>
      <c r="B48" s="66" t="s">
        <v>102</v>
      </c>
      <c r="C48" s="67" t="s">
        <v>8</v>
      </c>
      <c r="D48" s="67">
        <v>3</v>
      </c>
      <c r="E48" s="68"/>
      <c r="F48" s="67"/>
      <c r="G48" s="68"/>
      <c r="H48" s="67"/>
      <c r="I48" s="69"/>
    </row>
    <row r="49" spans="1:9" s="13" customFormat="1" ht="24">
      <c r="A49" s="65">
        <v>3</v>
      </c>
      <c r="B49" s="66" t="s">
        <v>71</v>
      </c>
      <c r="C49" s="67" t="s">
        <v>8</v>
      </c>
      <c r="D49" s="67">
        <v>1</v>
      </c>
      <c r="E49" s="68"/>
      <c r="F49" s="67"/>
      <c r="G49" s="68"/>
      <c r="H49" s="67"/>
      <c r="I49" s="69"/>
    </row>
    <row r="50" spans="1:9" s="13" customFormat="1" ht="24">
      <c r="A50" s="65">
        <v>4</v>
      </c>
      <c r="B50" s="66" t="s">
        <v>103</v>
      </c>
      <c r="C50" s="67" t="s">
        <v>8</v>
      </c>
      <c r="D50" s="67">
        <v>1</v>
      </c>
      <c r="E50" s="68"/>
      <c r="F50" s="67"/>
      <c r="G50" s="68"/>
      <c r="H50" s="67"/>
      <c r="I50" s="69"/>
    </row>
    <row r="51" spans="1:9" s="13" customFormat="1" ht="24">
      <c r="A51" s="65">
        <v>5</v>
      </c>
      <c r="B51" s="66" t="s">
        <v>104</v>
      </c>
      <c r="C51" s="67" t="s">
        <v>8</v>
      </c>
      <c r="D51" s="67">
        <v>1</v>
      </c>
      <c r="E51" s="68"/>
      <c r="F51" s="67"/>
      <c r="G51" s="68"/>
      <c r="H51" s="67"/>
      <c r="I51" s="69"/>
    </row>
    <row r="52" spans="1:9" s="13" customFormat="1" ht="36">
      <c r="A52" s="65">
        <v>6</v>
      </c>
      <c r="B52" s="66" t="s">
        <v>49</v>
      </c>
      <c r="C52" s="67" t="s">
        <v>8</v>
      </c>
      <c r="D52" s="67">
        <v>20</v>
      </c>
      <c r="E52" s="68"/>
      <c r="F52" s="67"/>
      <c r="G52" s="68"/>
      <c r="H52" s="67"/>
      <c r="I52" s="69"/>
    </row>
    <row r="53" spans="1:9" s="13" customFormat="1" ht="48">
      <c r="A53" s="65">
        <v>7</v>
      </c>
      <c r="B53" s="66" t="s">
        <v>50</v>
      </c>
      <c r="C53" s="67" t="s">
        <v>8</v>
      </c>
      <c r="D53" s="67">
        <v>20</v>
      </c>
      <c r="E53" s="68"/>
      <c r="F53" s="67"/>
      <c r="G53" s="68"/>
      <c r="H53" s="67"/>
      <c r="I53" s="69"/>
    </row>
    <row r="54" spans="1:9" s="13" customFormat="1" ht="36">
      <c r="A54" s="65">
        <v>8</v>
      </c>
      <c r="B54" s="66" t="s">
        <v>51</v>
      </c>
      <c r="C54" s="67" t="s">
        <v>8</v>
      </c>
      <c r="D54" s="67">
        <v>20</v>
      </c>
      <c r="E54" s="68"/>
      <c r="F54" s="67"/>
      <c r="G54" s="68"/>
      <c r="H54" s="67"/>
      <c r="I54" s="69"/>
    </row>
    <row r="55" spans="1:9" s="13" customFormat="1" ht="48">
      <c r="A55" s="65">
        <v>9</v>
      </c>
      <c r="B55" s="66" t="s">
        <v>52</v>
      </c>
      <c r="C55" s="67" t="s">
        <v>8</v>
      </c>
      <c r="D55" s="67">
        <v>2</v>
      </c>
      <c r="E55" s="68"/>
      <c r="F55" s="67"/>
      <c r="G55" s="68"/>
      <c r="H55" s="67"/>
      <c r="I55" s="69"/>
    </row>
    <row r="56" spans="1:9" s="13" customFormat="1" ht="48">
      <c r="A56" s="65">
        <v>10</v>
      </c>
      <c r="B56" s="66" t="s">
        <v>53</v>
      </c>
      <c r="C56" s="67" t="s">
        <v>8</v>
      </c>
      <c r="D56" s="67">
        <v>3</v>
      </c>
      <c r="E56" s="68"/>
      <c r="F56" s="67"/>
      <c r="G56" s="68"/>
      <c r="H56" s="67"/>
      <c r="I56" s="69"/>
    </row>
    <row r="57" spans="1:9" s="13" customFormat="1" ht="12">
      <c r="A57" s="65">
        <v>11</v>
      </c>
      <c r="B57" s="66" t="s">
        <v>54</v>
      </c>
      <c r="C57" s="67" t="s">
        <v>8</v>
      </c>
      <c r="D57" s="67">
        <v>1</v>
      </c>
      <c r="E57" s="68"/>
      <c r="F57" s="67"/>
      <c r="G57" s="68"/>
      <c r="H57" s="67"/>
      <c r="I57" s="69"/>
    </row>
    <row r="58" spans="1:9" s="13" customFormat="1" ht="36">
      <c r="A58" s="65">
        <v>12</v>
      </c>
      <c r="B58" s="66" t="s">
        <v>55</v>
      </c>
      <c r="C58" s="67" t="s">
        <v>8</v>
      </c>
      <c r="D58" s="67">
        <v>1</v>
      </c>
      <c r="E58" s="68"/>
      <c r="F58" s="67"/>
      <c r="G58" s="68"/>
      <c r="H58" s="67"/>
      <c r="I58" s="69"/>
    </row>
    <row r="59" spans="1:9" s="13" customFormat="1" ht="24">
      <c r="A59" s="65">
        <v>13</v>
      </c>
      <c r="B59" s="66" t="s">
        <v>18</v>
      </c>
      <c r="C59" s="67" t="s">
        <v>8</v>
      </c>
      <c r="D59" s="67">
        <v>2</v>
      </c>
      <c r="E59" s="68"/>
      <c r="F59" s="67"/>
      <c r="G59" s="68"/>
      <c r="H59" s="67"/>
      <c r="I59" s="69"/>
    </row>
    <row r="60" spans="1:9" s="13" customFormat="1" ht="24">
      <c r="A60" s="65">
        <v>14</v>
      </c>
      <c r="B60" s="66" t="s">
        <v>56</v>
      </c>
      <c r="C60" s="67" t="s">
        <v>8</v>
      </c>
      <c r="D60" s="67">
        <v>2</v>
      </c>
      <c r="E60" s="68"/>
      <c r="F60" s="67"/>
      <c r="G60" s="68"/>
      <c r="H60" s="67"/>
      <c r="I60" s="69"/>
    </row>
    <row r="61" spans="1:9" s="13" customFormat="1" ht="24">
      <c r="A61" s="65">
        <v>15</v>
      </c>
      <c r="B61" s="66" t="s">
        <v>57</v>
      </c>
      <c r="C61" s="67" t="s">
        <v>8</v>
      </c>
      <c r="D61" s="67">
        <v>2</v>
      </c>
      <c r="E61" s="68"/>
      <c r="F61" s="67"/>
      <c r="G61" s="68"/>
      <c r="H61" s="67"/>
      <c r="I61" s="69"/>
    </row>
    <row r="62" spans="1:9" s="13" customFormat="1" ht="24">
      <c r="A62" s="65">
        <v>16</v>
      </c>
      <c r="B62" s="66" t="s">
        <v>74</v>
      </c>
      <c r="C62" s="67" t="s">
        <v>8</v>
      </c>
      <c r="D62" s="67">
        <v>4</v>
      </c>
      <c r="E62" s="68"/>
      <c r="F62" s="67"/>
      <c r="G62" s="68"/>
      <c r="H62" s="67"/>
      <c r="I62" s="69"/>
    </row>
    <row r="63" spans="1:9" s="13" customFormat="1" ht="24">
      <c r="A63" s="65">
        <v>17</v>
      </c>
      <c r="B63" s="66" t="s">
        <v>105</v>
      </c>
      <c r="C63" s="67" t="s">
        <v>8</v>
      </c>
      <c r="D63" s="67">
        <v>20</v>
      </c>
      <c r="E63" s="68"/>
      <c r="F63" s="67"/>
      <c r="G63" s="68"/>
      <c r="H63" s="67"/>
      <c r="I63" s="69"/>
    </row>
    <row r="64" spans="1:9" s="13" customFormat="1" ht="24">
      <c r="A64" s="65">
        <v>18</v>
      </c>
      <c r="B64" s="66" t="s">
        <v>106</v>
      </c>
      <c r="C64" s="67" t="s">
        <v>8</v>
      </c>
      <c r="D64" s="67">
        <v>5</v>
      </c>
      <c r="E64" s="68"/>
      <c r="F64" s="67"/>
      <c r="G64" s="68"/>
      <c r="H64" s="67"/>
      <c r="I64" s="69"/>
    </row>
    <row r="65" spans="1:9" s="13" customFormat="1" ht="24">
      <c r="A65" s="65">
        <v>19</v>
      </c>
      <c r="B65" s="66" t="s">
        <v>107</v>
      </c>
      <c r="C65" s="67" t="s">
        <v>8</v>
      </c>
      <c r="D65" s="67">
        <v>10</v>
      </c>
      <c r="E65" s="68"/>
      <c r="F65" s="67"/>
      <c r="G65" s="68"/>
      <c r="H65" s="67"/>
      <c r="I65" s="69"/>
    </row>
    <row r="66" spans="1:9" s="13" customFormat="1" ht="12">
      <c r="A66" s="65">
        <v>21</v>
      </c>
      <c r="B66" s="66" t="s">
        <v>108</v>
      </c>
      <c r="C66" s="67" t="s">
        <v>8</v>
      </c>
      <c r="D66" s="67">
        <v>15</v>
      </c>
      <c r="E66" s="68"/>
      <c r="F66" s="67"/>
      <c r="G66" s="68"/>
      <c r="H66" s="67"/>
      <c r="I66" s="69"/>
    </row>
    <row r="67" spans="1:9" s="13" customFormat="1" ht="12">
      <c r="A67" s="65">
        <v>22</v>
      </c>
      <c r="B67" s="66" t="s">
        <v>109</v>
      </c>
      <c r="C67" s="67" t="s">
        <v>8</v>
      </c>
      <c r="D67" s="67">
        <v>15</v>
      </c>
      <c r="E67" s="68"/>
      <c r="F67" s="67"/>
      <c r="G67" s="68"/>
      <c r="H67" s="67"/>
      <c r="I67" s="69"/>
    </row>
    <row r="68" spans="1:9" s="13" customFormat="1" ht="36">
      <c r="A68" s="65">
        <v>23</v>
      </c>
      <c r="B68" s="66" t="s">
        <v>58</v>
      </c>
      <c r="C68" s="67" t="s">
        <v>8</v>
      </c>
      <c r="D68" s="67">
        <v>1</v>
      </c>
      <c r="E68" s="68"/>
      <c r="F68" s="67"/>
      <c r="G68" s="68"/>
      <c r="H68" s="67"/>
      <c r="I68" s="69"/>
    </row>
    <row r="69" spans="1:9" s="13" customFormat="1" ht="48">
      <c r="A69" s="65">
        <v>24</v>
      </c>
      <c r="B69" s="66" t="s">
        <v>59</v>
      </c>
      <c r="C69" s="67" t="s">
        <v>8</v>
      </c>
      <c r="D69" s="67">
        <v>1</v>
      </c>
      <c r="E69" s="68"/>
      <c r="F69" s="67"/>
      <c r="G69" s="68"/>
      <c r="H69" s="67"/>
      <c r="I69" s="69"/>
    </row>
    <row r="70" spans="1:9" s="13" customFormat="1" ht="24">
      <c r="A70" s="65">
        <v>25</v>
      </c>
      <c r="B70" s="66" t="s">
        <v>60</v>
      </c>
      <c r="C70" s="67" t="s">
        <v>8</v>
      </c>
      <c r="D70" s="67">
        <v>2</v>
      </c>
      <c r="E70" s="68"/>
      <c r="F70" s="67"/>
      <c r="G70" s="68"/>
      <c r="H70" s="67"/>
      <c r="I70" s="69"/>
    </row>
    <row r="71" spans="1:9" s="13" customFormat="1" ht="24">
      <c r="A71" s="65">
        <v>26</v>
      </c>
      <c r="B71" s="66" t="s">
        <v>110</v>
      </c>
      <c r="C71" s="67" t="s">
        <v>8</v>
      </c>
      <c r="D71" s="67">
        <v>10</v>
      </c>
      <c r="E71" s="68"/>
      <c r="F71" s="67"/>
      <c r="G71" s="68"/>
      <c r="H71" s="67"/>
      <c r="I71" s="69"/>
    </row>
    <row r="72" spans="1:9" s="13" customFormat="1" ht="24">
      <c r="A72" s="65">
        <v>27</v>
      </c>
      <c r="B72" s="66" t="s">
        <v>61</v>
      </c>
      <c r="C72" s="67" t="s">
        <v>8</v>
      </c>
      <c r="D72" s="67">
        <v>10</v>
      </c>
      <c r="E72" s="68"/>
      <c r="F72" s="67"/>
      <c r="G72" s="68"/>
      <c r="H72" s="67"/>
      <c r="I72" s="69"/>
    </row>
    <row r="73" spans="1:9" s="13" customFormat="1" ht="12">
      <c r="A73" s="65">
        <v>28</v>
      </c>
      <c r="B73" s="66" t="s">
        <v>62</v>
      </c>
      <c r="C73" s="67" t="s">
        <v>8</v>
      </c>
      <c r="D73" s="67">
        <v>20</v>
      </c>
      <c r="E73" s="68"/>
      <c r="F73" s="67"/>
      <c r="G73" s="68"/>
      <c r="H73" s="67"/>
      <c r="I73" s="69"/>
    </row>
    <row r="74" spans="1:9" s="13" customFormat="1" ht="24">
      <c r="A74" s="65">
        <v>29</v>
      </c>
      <c r="B74" s="66" t="s">
        <v>63</v>
      </c>
      <c r="C74" s="67" t="s">
        <v>8</v>
      </c>
      <c r="D74" s="67">
        <v>20</v>
      </c>
      <c r="E74" s="68"/>
      <c r="F74" s="67"/>
      <c r="G74" s="68"/>
      <c r="H74" s="67"/>
      <c r="I74" s="69"/>
    </row>
    <row r="75" spans="1:9" s="13" customFormat="1" ht="12">
      <c r="A75" s="65">
        <v>30</v>
      </c>
      <c r="B75" s="66" t="s">
        <v>72</v>
      </c>
      <c r="C75" s="67" t="s">
        <v>8</v>
      </c>
      <c r="D75" s="67">
        <v>5</v>
      </c>
      <c r="E75" s="68"/>
      <c r="F75" s="67"/>
      <c r="G75" s="68"/>
      <c r="H75" s="67"/>
      <c r="I75" s="69"/>
    </row>
    <row r="76" spans="1:9" s="13" customFormat="1" ht="12">
      <c r="A76" s="65">
        <v>31</v>
      </c>
      <c r="B76" s="66" t="s">
        <v>64</v>
      </c>
      <c r="C76" s="67" t="s">
        <v>8</v>
      </c>
      <c r="D76" s="67">
        <v>1</v>
      </c>
      <c r="E76" s="68"/>
      <c r="F76" s="67"/>
      <c r="G76" s="68"/>
      <c r="H76" s="67"/>
      <c r="I76" s="69"/>
    </row>
    <row r="77" spans="1:9" s="13" customFormat="1" ht="12">
      <c r="A77" s="65">
        <v>32</v>
      </c>
      <c r="B77" s="66" t="s">
        <v>65</v>
      </c>
      <c r="C77" s="67" t="s">
        <v>8</v>
      </c>
      <c r="D77" s="67">
        <v>1</v>
      </c>
      <c r="E77" s="68"/>
      <c r="F77" s="67"/>
      <c r="G77" s="68"/>
      <c r="H77" s="67"/>
      <c r="I77" s="69"/>
    </row>
    <row r="78" spans="1:9" s="13" customFormat="1" ht="12">
      <c r="A78" s="65">
        <v>33</v>
      </c>
      <c r="B78" s="66" t="s">
        <v>66</v>
      </c>
      <c r="C78" s="67" t="s">
        <v>8</v>
      </c>
      <c r="D78" s="67">
        <v>1</v>
      </c>
      <c r="E78" s="68"/>
      <c r="F78" s="67"/>
      <c r="G78" s="68"/>
      <c r="H78" s="67"/>
      <c r="I78" s="69"/>
    </row>
    <row r="79" spans="1:9" s="13" customFormat="1" ht="48">
      <c r="A79" s="65">
        <v>34</v>
      </c>
      <c r="B79" s="66" t="s">
        <v>67</v>
      </c>
      <c r="C79" s="67" t="s">
        <v>8</v>
      </c>
      <c r="D79" s="67">
        <v>2</v>
      </c>
      <c r="E79" s="68"/>
      <c r="F79" s="67"/>
      <c r="G79" s="68"/>
      <c r="H79" s="67"/>
      <c r="I79" s="69"/>
    </row>
    <row r="80" spans="1:9" s="13" customFormat="1" ht="48">
      <c r="A80" s="65">
        <v>35</v>
      </c>
      <c r="B80" s="66" t="s">
        <v>68</v>
      </c>
      <c r="C80" s="67" t="s">
        <v>8</v>
      </c>
      <c r="D80" s="67">
        <v>1</v>
      </c>
      <c r="E80" s="68"/>
      <c r="F80" s="67"/>
      <c r="G80" s="68"/>
      <c r="H80" s="67"/>
      <c r="I80" s="69"/>
    </row>
    <row r="81" spans="1:10" s="13" customFormat="1" ht="36">
      <c r="A81" s="65">
        <v>36</v>
      </c>
      <c r="B81" s="66" t="s">
        <v>69</v>
      </c>
      <c r="C81" s="67" t="s">
        <v>8</v>
      </c>
      <c r="D81" s="67">
        <v>3</v>
      </c>
      <c r="E81" s="68"/>
      <c r="F81" s="67"/>
      <c r="G81" s="68"/>
      <c r="H81" s="67"/>
      <c r="I81" s="69"/>
    </row>
    <row r="82" spans="1:10" s="13" customFormat="1" ht="24">
      <c r="A82" s="65">
        <v>37</v>
      </c>
      <c r="B82" s="66" t="s">
        <v>70</v>
      </c>
      <c r="C82" s="67" t="s">
        <v>8</v>
      </c>
      <c r="D82" s="67">
        <v>2</v>
      </c>
      <c r="E82" s="68"/>
      <c r="F82" s="67"/>
      <c r="G82" s="68"/>
      <c r="H82" s="67"/>
      <c r="I82" s="69"/>
    </row>
    <row r="83" spans="1:10" s="13" customFormat="1" ht="13.5" customHeight="1">
      <c r="A83" s="70" t="s">
        <v>10</v>
      </c>
      <c r="B83" s="71"/>
      <c r="C83" s="71"/>
      <c r="D83" s="71"/>
      <c r="E83" s="73" t="s">
        <v>11</v>
      </c>
      <c r="F83" s="73" t="s">
        <v>4</v>
      </c>
      <c r="G83" s="72">
        <f>SUM(G47:G82)</f>
        <v>0</v>
      </c>
      <c r="H83" s="74" t="s">
        <v>11</v>
      </c>
      <c r="I83" s="75" t="s">
        <v>11</v>
      </c>
      <c r="J83" s="47"/>
    </row>
    <row r="84" spans="1:10" s="13" customFormat="1" ht="12">
      <c r="A84" s="36" t="s">
        <v>30</v>
      </c>
      <c r="B84" s="37"/>
      <c r="C84" s="76"/>
      <c r="D84" s="77"/>
      <c r="E84" s="77"/>
      <c r="F84" s="77"/>
      <c r="G84" s="77"/>
      <c r="H84" s="77"/>
      <c r="I84" s="78"/>
    </row>
    <row r="85" spans="1:10" s="13" customFormat="1" ht="12">
      <c r="A85" s="79" t="s">
        <v>48</v>
      </c>
      <c r="B85" s="79"/>
      <c r="C85" s="79"/>
      <c r="D85" s="79"/>
      <c r="E85" s="79"/>
      <c r="G85" s="47"/>
      <c r="H85" s="10"/>
    </row>
    <row r="86" spans="1:10" s="13" customFormat="1" ht="12">
      <c r="A86" s="80"/>
      <c r="B86" s="81" t="s">
        <v>75</v>
      </c>
      <c r="C86" s="80"/>
      <c r="D86" s="15"/>
      <c r="E86" s="80"/>
      <c r="H86" s="10"/>
    </row>
    <row r="87" spans="1:10" s="13" customFormat="1" ht="12">
      <c r="A87" s="80"/>
      <c r="B87" s="81"/>
      <c r="C87" s="80"/>
      <c r="D87" s="15"/>
      <c r="E87" s="80"/>
      <c r="H87" s="10"/>
    </row>
    <row r="88" spans="1:10" s="13" customFormat="1" ht="12">
      <c r="A88" s="80"/>
      <c r="B88" s="81"/>
      <c r="C88" s="80"/>
      <c r="D88" s="15"/>
      <c r="E88" s="80"/>
      <c r="H88" s="10"/>
    </row>
    <row r="89" spans="1:10" s="13" customFormat="1" ht="11.25" customHeight="1">
      <c r="A89" s="80"/>
      <c r="B89" s="80"/>
      <c r="C89" s="80"/>
      <c r="D89" s="80"/>
      <c r="E89" s="80"/>
      <c r="G89" s="47"/>
      <c r="H89" s="10"/>
    </row>
    <row r="90" spans="1:10" s="13" customFormat="1" ht="12">
      <c r="A90" s="80"/>
      <c r="C90" s="80"/>
      <c r="D90" s="80"/>
      <c r="E90" s="80"/>
      <c r="G90" s="47"/>
      <c r="H90" s="10"/>
    </row>
    <row r="91" spans="1:10" s="13" customFormat="1" ht="12">
      <c r="A91" s="80"/>
      <c r="B91" s="81" t="s">
        <v>28</v>
      </c>
      <c r="C91" s="80"/>
      <c r="D91" s="80"/>
      <c r="E91" s="80"/>
      <c r="G91" s="47"/>
      <c r="H91" s="10"/>
    </row>
    <row r="92" spans="1:10" s="13" customFormat="1" ht="27" customHeight="1" thickBot="1">
      <c r="A92" s="101" t="s">
        <v>0</v>
      </c>
      <c r="B92" s="101" t="s">
        <v>1</v>
      </c>
      <c r="C92" s="101" t="s">
        <v>2</v>
      </c>
      <c r="D92" s="102" t="s">
        <v>12</v>
      </c>
      <c r="E92" s="102" t="s">
        <v>9</v>
      </c>
      <c r="F92" s="101" t="s">
        <v>3</v>
      </c>
      <c r="G92" s="103" t="s">
        <v>13</v>
      </c>
      <c r="H92" s="103" t="s">
        <v>15</v>
      </c>
      <c r="I92" s="103" t="s">
        <v>16</v>
      </c>
    </row>
    <row r="93" spans="1:10" s="13" customFormat="1" ht="13.5" thickTop="1" thickBot="1">
      <c r="A93" s="18" t="s">
        <v>4</v>
      </c>
      <c r="B93" s="18" t="s">
        <v>4</v>
      </c>
      <c r="C93" s="82" t="s">
        <v>7</v>
      </c>
      <c r="D93" s="82" t="s">
        <v>14</v>
      </c>
      <c r="E93" s="82" t="s">
        <v>5</v>
      </c>
      <c r="F93" s="82" t="s">
        <v>6</v>
      </c>
      <c r="G93" s="20" t="s">
        <v>5</v>
      </c>
      <c r="H93" s="20"/>
      <c r="I93" s="20"/>
    </row>
    <row r="94" spans="1:10" s="13" customFormat="1" ht="19.5" customHeight="1" thickTop="1">
      <c r="A94" s="29">
        <v>1</v>
      </c>
      <c r="B94" s="66" t="s">
        <v>84</v>
      </c>
      <c r="C94" s="83" t="s">
        <v>7</v>
      </c>
      <c r="D94" s="26">
        <v>24</v>
      </c>
      <c r="E94" s="53"/>
      <c r="F94" s="26"/>
      <c r="G94" s="53"/>
      <c r="H94" s="26"/>
      <c r="I94" s="26"/>
    </row>
    <row r="95" spans="1:10" s="13" customFormat="1" ht="12">
      <c r="A95" s="29">
        <v>2</v>
      </c>
      <c r="B95" s="66" t="s">
        <v>38</v>
      </c>
      <c r="C95" s="83" t="s">
        <v>7</v>
      </c>
      <c r="D95" s="26">
        <v>12</v>
      </c>
      <c r="E95" s="53"/>
      <c r="F95" s="26"/>
      <c r="G95" s="53"/>
      <c r="H95" s="26"/>
      <c r="I95" s="26"/>
    </row>
    <row r="96" spans="1:10" s="13" customFormat="1" ht="12">
      <c r="A96" s="29">
        <v>3</v>
      </c>
      <c r="B96" s="66" t="s">
        <v>39</v>
      </c>
      <c r="C96" s="83" t="s">
        <v>7</v>
      </c>
      <c r="D96" s="26">
        <v>12</v>
      </c>
      <c r="E96" s="53"/>
      <c r="F96" s="26"/>
      <c r="G96" s="53"/>
      <c r="H96" s="26"/>
      <c r="I96" s="26"/>
    </row>
    <row r="97" spans="1:10" s="13" customFormat="1" ht="12">
      <c r="A97" s="29">
        <v>4</v>
      </c>
      <c r="B97" s="66" t="s">
        <v>40</v>
      </c>
      <c r="C97" s="83" t="s">
        <v>7</v>
      </c>
      <c r="D97" s="26">
        <v>6</v>
      </c>
      <c r="E97" s="53"/>
      <c r="F97" s="26"/>
      <c r="G97" s="53"/>
      <c r="H97" s="26"/>
      <c r="I97" s="26"/>
    </row>
    <row r="98" spans="1:10" s="13" customFormat="1" ht="12">
      <c r="A98" s="29">
        <v>5</v>
      </c>
      <c r="B98" s="66" t="s">
        <v>41</v>
      </c>
      <c r="C98" s="83" t="s">
        <v>7</v>
      </c>
      <c r="D98" s="26">
        <v>10</v>
      </c>
      <c r="E98" s="53"/>
      <c r="F98" s="26"/>
      <c r="G98" s="53"/>
      <c r="H98" s="26"/>
      <c r="I98" s="26"/>
    </row>
    <row r="99" spans="1:10" s="13" customFormat="1" ht="24">
      <c r="A99" s="29">
        <v>6</v>
      </c>
      <c r="B99" s="66" t="s">
        <v>22</v>
      </c>
      <c r="C99" s="83" t="s">
        <v>7</v>
      </c>
      <c r="D99" s="26">
        <v>4</v>
      </c>
      <c r="E99" s="53"/>
      <c r="F99" s="26"/>
      <c r="G99" s="53"/>
      <c r="H99" s="26"/>
      <c r="I99" s="26"/>
    </row>
    <row r="100" spans="1:10" s="13" customFormat="1" ht="24">
      <c r="A100" s="29">
        <v>7</v>
      </c>
      <c r="B100" s="66" t="s">
        <v>42</v>
      </c>
      <c r="C100" s="83" t="s">
        <v>7</v>
      </c>
      <c r="D100" s="26">
        <v>4</v>
      </c>
      <c r="E100" s="53"/>
      <c r="F100" s="26"/>
      <c r="G100" s="53"/>
      <c r="H100" s="26"/>
      <c r="I100" s="26"/>
    </row>
    <row r="101" spans="1:10" s="13" customFormat="1" ht="24">
      <c r="A101" s="29">
        <v>8</v>
      </c>
      <c r="B101" s="66" t="s">
        <v>43</v>
      </c>
      <c r="C101" s="83" t="s">
        <v>7</v>
      </c>
      <c r="D101" s="26">
        <v>4</v>
      </c>
      <c r="E101" s="53"/>
      <c r="F101" s="26"/>
      <c r="G101" s="53"/>
      <c r="H101" s="26"/>
      <c r="I101" s="26"/>
    </row>
    <row r="102" spans="1:10" s="13" customFormat="1" ht="12">
      <c r="A102" s="29">
        <v>9</v>
      </c>
      <c r="B102" s="66" t="s">
        <v>44</v>
      </c>
      <c r="C102" s="83" t="s">
        <v>7</v>
      </c>
      <c r="D102" s="26">
        <v>1</v>
      </c>
      <c r="E102" s="53"/>
      <c r="F102" s="26"/>
      <c r="G102" s="53"/>
      <c r="H102" s="26"/>
      <c r="I102" s="26"/>
    </row>
    <row r="103" spans="1:10" s="13" customFormat="1" ht="12">
      <c r="A103" s="29">
        <v>10</v>
      </c>
      <c r="B103" s="66" t="s">
        <v>45</v>
      </c>
      <c r="C103" s="83" t="s">
        <v>7</v>
      </c>
      <c r="D103" s="26">
        <v>1</v>
      </c>
      <c r="E103" s="53"/>
      <c r="F103" s="26"/>
      <c r="G103" s="53"/>
      <c r="H103" s="26"/>
      <c r="I103" s="26"/>
    </row>
    <row r="104" spans="1:10" s="13" customFormat="1" ht="24">
      <c r="A104" s="29">
        <v>11</v>
      </c>
      <c r="B104" s="66" t="s">
        <v>46</v>
      </c>
      <c r="C104" s="83" t="s">
        <v>7</v>
      </c>
      <c r="D104" s="26">
        <v>7</v>
      </c>
      <c r="E104" s="53"/>
      <c r="F104" s="26"/>
      <c r="G104" s="53"/>
      <c r="H104" s="26"/>
      <c r="I104" s="26"/>
    </row>
    <row r="105" spans="1:10" s="13" customFormat="1" ht="24">
      <c r="A105" s="29">
        <v>12</v>
      </c>
      <c r="B105" s="84" t="s">
        <v>19</v>
      </c>
      <c r="C105" s="83" t="s">
        <v>7</v>
      </c>
      <c r="D105" s="26">
        <v>3</v>
      </c>
      <c r="E105" s="53"/>
      <c r="F105" s="26"/>
      <c r="G105" s="53"/>
      <c r="H105" s="26"/>
      <c r="I105" s="26"/>
    </row>
    <row r="106" spans="1:10" s="13" customFormat="1" ht="24">
      <c r="A106" s="29">
        <v>13</v>
      </c>
      <c r="B106" s="84" t="s">
        <v>20</v>
      </c>
      <c r="C106" s="83" t="s">
        <v>7</v>
      </c>
      <c r="D106" s="26">
        <v>15</v>
      </c>
      <c r="E106" s="53"/>
      <c r="F106" s="26"/>
      <c r="G106" s="53"/>
      <c r="H106" s="26"/>
      <c r="I106" s="26"/>
    </row>
    <row r="107" spans="1:10" s="13" customFormat="1" ht="12">
      <c r="A107" s="29">
        <v>14</v>
      </c>
      <c r="B107" s="84" t="s">
        <v>85</v>
      </c>
      <c r="C107" s="83" t="s">
        <v>7</v>
      </c>
      <c r="D107" s="26">
        <v>4</v>
      </c>
      <c r="E107" s="53"/>
      <c r="F107" s="26"/>
      <c r="G107" s="53"/>
      <c r="H107" s="26"/>
      <c r="I107" s="26"/>
    </row>
    <row r="108" spans="1:10" s="13" customFormat="1" ht="12">
      <c r="A108" s="29">
        <v>15</v>
      </c>
      <c r="B108" s="84" t="s">
        <v>86</v>
      </c>
      <c r="C108" s="83" t="s">
        <v>7</v>
      </c>
      <c r="D108" s="26">
        <v>7</v>
      </c>
      <c r="E108" s="53"/>
      <c r="F108" s="26"/>
      <c r="G108" s="53"/>
      <c r="H108" s="26"/>
      <c r="I108" s="26"/>
    </row>
    <row r="109" spans="1:10" s="13" customFormat="1" ht="12">
      <c r="A109" s="29">
        <v>16</v>
      </c>
      <c r="B109" s="84" t="s">
        <v>87</v>
      </c>
      <c r="C109" s="83" t="s">
        <v>7</v>
      </c>
      <c r="D109" s="26">
        <v>2</v>
      </c>
      <c r="E109" s="53"/>
      <c r="F109" s="26"/>
      <c r="G109" s="53"/>
      <c r="H109" s="26"/>
      <c r="I109" s="26"/>
    </row>
    <row r="110" spans="1:10" s="13" customFormat="1" ht="12">
      <c r="A110" s="29">
        <v>17</v>
      </c>
      <c r="B110" s="84" t="s">
        <v>88</v>
      </c>
      <c r="C110" s="83" t="s">
        <v>7</v>
      </c>
      <c r="D110" s="26">
        <v>2</v>
      </c>
      <c r="E110" s="53"/>
      <c r="F110" s="26"/>
      <c r="G110" s="53"/>
      <c r="H110" s="26"/>
      <c r="I110" s="26"/>
    </row>
    <row r="111" spans="1:10" s="13" customFormat="1" ht="12">
      <c r="A111" s="29">
        <v>18</v>
      </c>
      <c r="B111" s="84" t="s">
        <v>89</v>
      </c>
      <c r="C111" s="83" t="s">
        <v>7</v>
      </c>
      <c r="D111" s="26">
        <v>12</v>
      </c>
      <c r="E111" s="53"/>
      <c r="F111" s="26"/>
      <c r="G111" s="53"/>
      <c r="H111" s="26"/>
      <c r="I111" s="26"/>
      <c r="J111" s="85"/>
    </row>
    <row r="112" spans="1:10" s="13" customFormat="1" ht="12">
      <c r="A112" s="29">
        <v>19</v>
      </c>
      <c r="B112" s="66" t="s">
        <v>90</v>
      </c>
      <c r="C112" s="83" t="s">
        <v>7</v>
      </c>
      <c r="D112" s="26">
        <v>1</v>
      </c>
      <c r="E112" s="53"/>
      <c r="F112" s="26"/>
      <c r="G112" s="53"/>
      <c r="H112" s="26"/>
      <c r="I112" s="26"/>
    </row>
    <row r="113" spans="1:10" s="13" customFormat="1" ht="12">
      <c r="A113" s="29">
        <v>20</v>
      </c>
      <c r="B113" s="66" t="s">
        <v>91</v>
      </c>
      <c r="C113" s="83" t="s">
        <v>7</v>
      </c>
      <c r="D113" s="26">
        <v>2</v>
      </c>
      <c r="E113" s="53"/>
      <c r="F113" s="26"/>
      <c r="G113" s="53"/>
      <c r="H113" s="26"/>
      <c r="I113" s="26"/>
    </row>
    <row r="114" spans="1:10" s="13" customFormat="1" ht="12">
      <c r="A114" s="29">
        <v>21</v>
      </c>
      <c r="B114" s="66" t="s">
        <v>92</v>
      </c>
      <c r="C114" s="83" t="s">
        <v>7</v>
      </c>
      <c r="D114" s="26">
        <v>1</v>
      </c>
      <c r="E114" s="53"/>
      <c r="F114" s="26"/>
      <c r="G114" s="53"/>
      <c r="H114" s="26"/>
      <c r="I114" s="26"/>
    </row>
    <row r="115" spans="1:10" s="13" customFormat="1" ht="12">
      <c r="A115" s="29">
        <v>22</v>
      </c>
      <c r="B115" s="66" t="s">
        <v>93</v>
      </c>
      <c r="C115" s="83" t="s">
        <v>7</v>
      </c>
      <c r="D115" s="26">
        <v>1</v>
      </c>
      <c r="E115" s="53"/>
      <c r="F115" s="26"/>
      <c r="G115" s="53"/>
      <c r="H115" s="26"/>
      <c r="I115" s="26"/>
    </row>
    <row r="116" spans="1:10" s="13" customFormat="1" ht="12">
      <c r="A116" s="29">
        <v>23</v>
      </c>
      <c r="B116" s="66" t="s">
        <v>94</v>
      </c>
      <c r="C116" s="83" t="s">
        <v>7</v>
      </c>
      <c r="D116" s="26">
        <v>1</v>
      </c>
      <c r="E116" s="53"/>
      <c r="F116" s="26"/>
      <c r="G116" s="53"/>
      <c r="H116" s="26"/>
      <c r="I116" s="26"/>
    </row>
    <row r="117" spans="1:10" s="13" customFormat="1" ht="12">
      <c r="A117" s="29">
        <v>24</v>
      </c>
      <c r="B117" s="66" t="s">
        <v>95</v>
      </c>
      <c r="C117" s="83" t="s">
        <v>7</v>
      </c>
      <c r="D117" s="26">
        <v>1</v>
      </c>
      <c r="E117" s="53"/>
      <c r="F117" s="26"/>
      <c r="G117" s="53"/>
      <c r="H117" s="26"/>
      <c r="I117" s="26"/>
    </row>
    <row r="118" spans="1:10" s="13" customFormat="1" ht="24">
      <c r="A118" s="29">
        <v>25</v>
      </c>
      <c r="B118" s="66" t="s">
        <v>96</v>
      </c>
      <c r="C118" s="83" t="s">
        <v>7</v>
      </c>
      <c r="D118" s="26">
        <v>1</v>
      </c>
      <c r="E118" s="53"/>
      <c r="F118" s="26"/>
      <c r="G118" s="53"/>
      <c r="H118" s="26"/>
      <c r="I118" s="26"/>
    </row>
    <row r="119" spans="1:10" s="13" customFormat="1" ht="24">
      <c r="A119" s="29">
        <v>26</v>
      </c>
      <c r="B119" s="66" t="s">
        <v>97</v>
      </c>
      <c r="C119" s="83" t="s">
        <v>7</v>
      </c>
      <c r="D119" s="26">
        <v>2</v>
      </c>
      <c r="E119" s="53"/>
      <c r="F119" s="26"/>
      <c r="G119" s="53"/>
      <c r="H119" s="26"/>
      <c r="I119" s="26"/>
    </row>
    <row r="120" spans="1:10" s="13" customFormat="1" ht="24">
      <c r="A120" s="29">
        <v>27</v>
      </c>
      <c r="B120" s="66" t="s">
        <v>97</v>
      </c>
      <c r="C120" s="83" t="s">
        <v>7</v>
      </c>
      <c r="D120" s="26">
        <v>2</v>
      </c>
      <c r="E120" s="53"/>
      <c r="F120" s="26"/>
      <c r="G120" s="53"/>
      <c r="H120" s="26"/>
      <c r="I120" s="26"/>
    </row>
    <row r="121" spans="1:10" s="13" customFormat="1" ht="24">
      <c r="A121" s="29">
        <v>28</v>
      </c>
      <c r="B121" s="66" t="s">
        <v>98</v>
      </c>
      <c r="C121" s="83" t="s">
        <v>7</v>
      </c>
      <c r="D121" s="26">
        <v>1</v>
      </c>
      <c r="E121" s="53"/>
      <c r="F121" s="26"/>
      <c r="G121" s="53"/>
      <c r="H121" s="26"/>
      <c r="I121" s="26"/>
      <c r="J121" s="85"/>
    </row>
    <row r="122" spans="1:10" s="13" customFormat="1" ht="13.5" customHeight="1">
      <c r="A122" s="86" t="s">
        <v>10</v>
      </c>
      <c r="B122" s="87"/>
      <c r="C122" s="87"/>
      <c r="D122" s="87"/>
      <c r="E122" s="73" t="s">
        <v>11</v>
      </c>
      <c r="F122" s="73" t="s">
        <v>4</v>
      </c>
      <c r="G122" s="88">
        <f>SUM(G94:G121)</f>
        <v>0</v>
      </c>
      <c r="H122" s="89" t="s">
        <v>11</v>
      </c>
      <c r="I122" s="89" t="s">
        <v>11</v>
      </c>
      <c r="J122" s="47"/>
    </row>
    <row r="123" spans="1:10" s="13" customFormat="1" ht="12">
      <c r="A123" s="36" t="s">
        <v>30</v>
      </c>
      <c r="B123" s="37"/>
      <c r="C123" s="76"/>
      <c r="D123" s="77"/>
      <c r="E123" s="77"/>
      <c r="F123" s="77"/>
      <c r="G123" s="77"/>
      <c r="H123" s="77"/>
      <c r="I123" s="78"/>
    </row>
    <row r="124" spans="1:10" s="13" customFormat="1" ht="12">
      <c r="A124" s="79" t="s">
        <v>47</v>
      </c>
      <c r="B124" s="79"/>
      <c r="C124" s="79"/>
      <c r="D124" s="79"/>
      <c r="E124" s="79"/>
      <c r="G124" s="47"/>
      <c r="H124" s="10"/>
    </row>
    <row r="125" spans="1:10" s="13" customFormat="1" ht="12">
      <c r="A125" s="90"/>
      <c r="B125" s="81" t="s">
        <v>75</v>
      </c>
      <c r="C125" s="90"/>
      <c r="D125" s="90"/>
      <c r="E125" s="90"/>
      <c r="G125" s="47"/>
      <c r="H125" s="10"/>
    </row>
    <row r="126" spans="1:10" s="13" customFormat="1" ht="12">
      <c r="A126" s="90"/>
      <c r="B126" s="90"/>
      <c r="C126" s="90"/>
      <c r="D126" s="90"/>
      <c r="E126" s="90"/>
      <c r="G126" s="47"/>
      <c r="H126" s="10"/>
    </row>
    <row r="127" spans="1:10" s="13" customFormat="1" ht="12">
      <c r="A127" s="40"/>
      <c r="B127" s="40"/>
      <c r="H127" s="10"/>
    </row>
    <row r="128" spans="1:10" s="13" customFormat="1" ht="12">
      <c r="A128" s="90"/>
      <c r="B128" s="81" t="s">
        <v>29</v>
      </c>
      <c r="C128" s="90"/>
      <c r="D128" s="90"/>
      <c r="E128" s="90"/>
      <c r="G128" s="47"/>
      <c r="H128" s="10"/>
    </row>
    <row r="129" spans="1:12" s="13" customFormat="1" ht="24" customHeight="1">
      <c r="A129" s="105" t="s">
        <v>0</v>
      </c>
      <c r="B129" s="105" t="s">
        <v>1</v>
      </c>
      <c r="C129" s="106" t="s">
        <v>2</v>
      </c>
      <c r="D129" s="106" t="s">
        <v>12</v>
      </c>
      <c r="E129" s="106" t="s">
        <v>9</v>
      </c>
      <c r="F129" s="107" t="s">
        <v>3</v>
      </c>
      <c r="G129" s="108" t="s">
        <v>13</v>
      </c>
      <c r="H129" s="108" t="s">
        <v>15</v>
      </c>
      <c r="I129" s="108" t="s">
        <v>16</v>
      </c>
    </row>
    <row r="130" spans="1:12" s="13" customFormat="1" ht="12">
      <c r="A130" s="26" t="s">
        <v>11</v>
      </c>
      <c r="B130" s="48" t="s">
        <v>11</v>
      </c>
      <c r="C130" s="49" t="s">
        <v>11</v>
      </c>
      <c r="D130" s="49" t="s">
        <v>14</v>
      </c>
      <c r="E130" s="49" t="s">
        <v>5</v>
      </c>
      <c r="F130" s="49" t="s">
        <v>6</v>
      </c>
      <c r="G130" s="50" t="s">
        <v>5</v>
      </c>
      <c r="H130" s="50"/>
      <c r="I130" s="50"/>
    </row>
    <row r="131" spans="1:12" s="13" customFormat="1" ht="24">
      <c r="A131" s="91">
        <v>1</v>
      </c>
      <c r="B131" s="92" t="s">
        <v>25</v>
      </c>
      <c r="C131" s="83" t="s">
        <v>7</v>
      </c>
      <c r="D131" s="26">
        <v>6</v>
      </c>
      <c r="E131" s="53"/>
      <c r="F131" s="26"/>
      <c r="G131" s="53"/>
      <c r="H131" s="26"/>
      <c r="I131" s="26"/>
    </row>
    <row r="132" spans="1:12" s="13" customFormat="1" ht="24">
      <c r="A132" s="91">
        <v>2</v>
      </c>
      <c r="B132" s="92" t="s">
        <v>26</v>
      </c>
      <c r="C132" s="83" t="s">
        <v>7</v>
      </c>
      <c r="D132" s="26">
        <v>6</v>
      </c>
      <c r="E132" s="53"/>
      <c r="F132" s="26"/>
      <c r="G132" s="53"/>
      <c r="H132" s="26"/>
      <c r="I132" s="26"/>
    </row>
    <row r="133" spans="1:12" s="13" customFormat="1" ht="24">
      <c r="A133" s="91">
        <v>3</v>
      </c>
      <c r="B133" s="92" t="s">
        <v>27</v>
      </c>
      <c r="C133" s="83" t="s">
        <v>8</v>
      </c>
      <c r="D133" s="26">
        <v>6</v>
      </c>
      <c r="E133" s="53"/>
      <c r="F133" s="26"/>
      <c r="G133" s="53"/>
      <c r="H133" s="26"/>
      <c r="I133" s="26"/>
    </row>
    <row r="134" spans="1:12" s="13" customFormat="1" ht="12">
      <c r="A134" s="91">
        <v>3</v>
      </c>
      <c r="B134" s="92" t="s">
        <v>99</v>
      </c>
      <c r="C134" s="83" t="s">
        <v>7</v>
      </c>
      <c r="D134" s="26">
        <v>3</v>
      </c>
      <c r="E134" s="53"/>
      <c r="F134" s="26"/>
      <c r="G134" s="53"/>
      <c r="H134" s="26"/>
      <c r="I134" s="26"/>
    </row>
    <row r="135" spans="1:12" s="13" customFormat="1" ht="12">
      <c r="A135" s="91">
        <v>4</v>
      </c>
      <c r="B135" s="92" t="s">
        <v>23</v>
      </c>
      <c r="C135" s="83" t="s">
        <v>7</v>
      </c>
      <c r="D135" s="26">
        <v>1</v>
      </c>
      <c r="E135" s="53"/>
      <c r="F135" s="26"/>
      <c r="G135" s="53"/>
      <c r="H135" s="26"/>
      <c r="I135" s="26"/>
    </row>
    <row r="136" spans="1:12" s="17" customFormat="1" ht="12">
      <c r="A136" s="55"/>
      <c r="B136" s="56" t="s">
        <v>10</v>
      </c>
      <c r="C136" s="57"/>
      <c r="D136" s="57"/>
      <c r="E136" s="59" t="s">
        <v>11</v>
      </c>
      <c r="F136" s="60"/>
      <c r="G136" s="93">
        <f>SUM(G131:G135)</f>
        <v>0</v>
      </c>
      <c r="H136" s="61"/>
      <c r="I136" s="61"/>
    </row>
    <row r="137" spans="1:12" s="17" customFormat="1" ht="12">
      <c r="A137" s="36" t="s">
        <v>30</v>
      </c>
      <c r="B137" s="37"/>
      <c r="C137" s="62" t="s">
        <v>73</v>
      </c>
      <c r="D137" s="62"/>
      <c r="E137" s="62"/>
      <c r="F137" s="62"/>
      <c r="G137" s="62"/>
      <c r="H137" s="15"/>
    </row>
    <row r="138" spans="1:12" s="17" customFormat="1" ht="12">
      <c r="A138" s="15"/>
      <c r="B138" s="15" t="s">
        <v>21</v>
      </c>
      <c r="C138" s="15"/>
      <c r="D138" s="15"/>
      <c r="E138" s="15"/>
      <c r="F138" s="15"/>
      <c r="G138" s="15"/>
      <c r="H138" s="94"/>
      <c r="I138" s="95"/>
    </row>
    <row r="139" spans="1:12" s="17" customFormat="1" ht="12">
      <c r="A139" s="15"/>
      <c r="B139" s="15" t="s">
        <v>24</v>
      </c>
      <c r="C139" s="15"/>
      <c r="D139" s="15"/>
      <c r="E139" s="15"/>
      <c r="F139" s="15"/>
      <c r="G139" s="96"/>
      <c r="H139" s="15"/>
      <c r="I139" s="97"/>
    </row>
    <row r="140" spans="1:12" s="13" customFormat="1" ht="12">
      <c r="A140" s="40"/>
      <c r="B140" s="90"/>
      <c r="E140" s="15"/>
      <c r="F140" s="15"/>
      <c r="H140" s="10"/>
    </row>
    <row r="141" spans="1:12" s="13" customFormat="1" ht="12">
      <c r="A141" s="98"/>
      <c r="B141" s="99"/>
      <c r="C141" s="99"/>
      <c r="D141" s="99"/>
      <c r="E141" s="15"/>
      <c r="F141" s="15"/>
      <c r="G141" s="15"/>
      <c r="H141" s="10"/>
      <c r="I141" s="11"/>
    </row>
    <row r="142" spans="1:12" s="17" customFormat="1" ht="12">
      <c r="A142" s="99"/>
      <c r="B142" s="99"/>
      <c r="C142" s="99"/>
      <c r="D142" s="99"/>
      <c r="E142" s="10"/>
      <c r="F142" s="10"/>
      <c r="G142" s="13"/>
      <c r="H142" s="100"/>
      <c r="I142" s="99"/>
      <c r="J142" s="99"/>
      <c r="K142" s="99"/>
      <c r="L142" s="99"/>
    </row>
    <row r="143" spans="1:12" s="13" customFormat="1" ht="12">
      <c r="A143" s="98"/>
      <c r="B143" s="98"/>
      <c r="C143" s="98"/>
      <c r="D143" s="99"/>
      <c r="E143" s="10"/>
      <c r="F143" s="10"/>
      <c r="G143" s="10"/>
      <c r="H143" s="99"/>
      <c r="I143" s="99"/>
      <c r="J143" s="99"/>
      <c r="K143" s="99"/>
      <c r="L143" s="99"/>
    </row>
    <row r="144" spans="1:12" s="13" customFormat="1" ht="12">
      <c r="A144" s="99"/>
      <c r="B144" s="99"/>
      <c r="C144" s="99"/>
      <c r="D144" s="99"/>
      <c r="E144" s="10"/>
      <c r="F144" s="10"/>
      <c r="G144" s="10"/>
      <c r="H144" s="99"/>
      <c r="I144" s="99"/>
      <c r="J144" s="99"/>
      <c r="K144" s="99"/>
      <c r="L144" s="99"/>
    </row>
    <row r="145" spans="1:14" s="13" customFormat="1" ht="12">
      <c r="A145" s="99"/>
      <c r="B145" s="99"/>
      <c r="C145" s="99"/>
      <c r="D145" s="99"/>
      <c r="E145" s="10"/>
      <c r="F145" s="10"/>
      <c r="G145" s="96"/>
      <c r="H145" s="99"/>
      <c r="I145" s="99"/>
      <c r="J145" s="99"/>
      <c r="K145" s="99"/>
      <c r="L145" s="99"/>
    </row>
    <row r="146" spans="1:14" s="13" customFormat="1" ht="12">
      <c r="A146" s="99"/>
      <c r="B146" s="99"/>
      <c r="C146" s="99"/>
      <c r="D146" s="99"/>
      <c r="E146" s="99"/>
      <c r="F146" s="99"/>
      <c r="G146" s="100"/>
      <c r="H146" s="99"/>
      <c r="I146" s="99"/>
      <c r="J146" s="99"/>
      <c r="K146" s="99"/>
      <c r="L146" s="99"/>
    </row>
    <row r="147" spans="1:14" s="6" customFormat="1">
      <c r="A147" s="3"/>
      <c r="B147" s="3"/>
      <c r="C147" s="3"/>
      <c r="D147" s="3"/>
      <c r="E147" s="3"/>
      <c r="F147" s="3"/>
      <c r="G147" s="2"/>
      <c r="H147" s="3"/>
      <c r="I147" s="3"/>
      <c r="J147" s="3"/>
      <c r="K147" s="3"/>
      <c r="L147" s="3"/>
    </row>
    <row r="148" spans="1:14" s="8" customFormat="1">
      <c r="A148" s="5"/>
      <c r="B148" s="5"/>
      <c r="C148" s="5"/>
      <c r="D148" s="5"/>
      <c r="E148" s="5"/>
      <c r="F148" s="5"/>
      <c r="G148" s="7"/>
      <c r="H148" s="3"/>
      <c r="I148" s="3"/>
      <c r="J148" s="3"/>
      <c r="K148" s="3"/>
      <c r="L148" s="3"/>
      <c r="M148" s="1"/>
      <c r="N148" s="1"/>
    </row>
    <row r="149" spans="1:14" s="8" customFormat="1">
      <c r="A149" s="5"/>
      <c r="B149" s="5"/>
      <c r="C149" s="5"/>
      <c r="D149" s="5"/>
      <c r="E149" s="5"/>
      <c r="F149" s="5"/>
      <c r="G149" s="7"/>
      <c r="H149" s="3"/>
      <c r="I149" s="3"/>
      <c r="J149" s="3"/>
      <c r="K149" s="3"/>
      <c r="L149" s="3"/>
      <c r="M149" s="1"/>
      <c r="N149" s="1"/>
    </row>
    <row r="150" spans="1:14" s="3" customFormat="1">
      <c r="A150" s="5"/>
      <c r="B150" s="5"/>
      <c r="C150" s="5"/>
      <c r="D150" s="5"/>
      <c r="E150" s="5"/>
      <c r="F150" s="5"/>
      <c r="G150" s="7"/>
    </row>
    <row r="151" spans="1:14" s="3" customFormat="1" ht="11.25">
      <c r="G151" s="2"/>
    </row>
    <row r="152" spans="1:14" s="3" customFormat="1" ht="11.25">
      <c r="G152" s="2"/>
    </row>
  </sheetData>
  <mergeCells count="21">
    <mergeCell ref="A2:I2"/>
    <mergeCell ref="B37:D37"/>
    <mergeCell ref="A38:B38"/>
    <mergeCell ref="C38:G38"/>
    <mergeCell ref="A137:B137"/>
    <mergeCell ref="C137:G137"/>
    <mergeCell ref="B136:D136"/>
    <mergeCell ref="A124:E124"/>
    <mergeCell ref="A122:D122"/>
    <mergeCell ref="A123:B123"/>
    <mergeCell ref="C123:I123"/>
    <mergeCell ref="A83:D83"/>
    <mergeCell ref="A84:B84"/>
    <mergeCell ref="A85:E85"/>
    <mergeCell ref="C84:I84"/>
    <mergeCell ref="A15:D15"/>
    <mergeCell ref="A27:B27"/>
    <mergeCell ref="C27:G27"/>
    <mergeCell ref="A26:D26"/>
    <mergeCell ref="A16:B16"/>
    <mergeCell ref="C16:G16"/>
  </mergeCells>
  <printOptions horizontalCentered="1"/>
  <pageMargins left="0.45" right="0.6692913385826772" top="0.53" bottom="1.0236220472440944" header="0.51181102362204722" footer="0.51181102362204722"/>
  <pageSetup paperSize="9" scale="58" fitToHeight="0" orientation="landscape" useFirstPageNumber="1" horizontalDpi="300" verticalDpi="300" r:id="rId1"/>
  <rowBreaks count="4" manualBreakCount="4">
    <brk id="19" max="16383" man="1"/>
    <brk id="42" max="10" man="1"/>
    <brk id="60" max="10" man="1"/>
    <brk id="89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B21:B50"/>
  <sheetViews>
    <sheetView topLeftCell="A94" zoomScaleNormal="100" workbookViewId="0">
      <selection activeCell="C110" sqref="C110"/>
    </sheetView>
  </sheetViews>
  <sheetFormatPr defaultRowHeight="12.75"/>
  <cols>
    <col min="1" max="1" width="11.7109375" customWidth="1"/>
    <col min="2" max="2" width="18.140625" customWidth="1"/>
    <col min="3" max="1025" width="11.7109375" customWidth="1"/>
  </cols>
  <sheetData>
    <row r="21" ht="15" customHeight="1"/>
    <row r="50" spans="2:2">
      <c r="B50" s="4"/>
    </row>
  </sheetData>
  <pageMargins left="0.78749999999999998" right="0.78749999999999998" top="1.0249999999999999" bottom="1.0249999999999999" header="0.78749999999999998" footer="0.78749999999999998"/>
  <pageSetup paperSize="9" firstPageNumber="0" orientation="landscape" horizontalDpi="300" verticalDpi="300"/>
  <headerFooter>
    <oddHeader>&amp;C&amp;A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FORMULARZ ASORTYMENTOWO CENOWY</vt:lpstr>
      <vt:lpstr>Arkusz3</vt:lpstr>
      <vt:lpstr>'FORMULARZ ASORTYMENTOWO CENOWY'!Obszar_wydruku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Szymańska</dc:creator>
  <cp:lastModifiedBy>mnowosadko</cp:lastModifiedBy>
  <cp:revision>6</cp:revision>
  <cp:lastPrinted>2021-07-05T10:44:00Z</cp:lastPrinted>
  <dcterms:created xsi:type="dcterms:W3CDTF">2009-05-07T09:33:10Z</dcterms:created>
  <dcterms:modified xsi:type="dcterms:W3CDTF">2021-08-04T10:51:00Z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