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ampub10\Desktop\Nowy folder\"/>
    </mc:Choice>
  </mc:AlternateContent>
  <xr:revisionPtr revIDLastSave="0" documentId="13_ncr:1_{66E6AD51-809A-489D-9EB6-C8C3A7065E66}" xr6:coauthVersionLast="46" xr6:coauthVersionMax="46" xr10:uidLastSave="{00000000-0000-0000-0000-000000000000}"/>
  <bookViews>
    <workbookView xWindow="-120" yWindow="-120" windowWidth="29040" windowHeight="15840" activeTab="1" xr2:uid="{3AA984C0-03E5-43A8-9D30-3C32CBEC155F}"/>
  </bookViews>
  <sheets>
    <sheet name="Oryginalne" sheetId="16" r:id="rId1"/>
    <sheet name="Etykiety" sheetId="18" r:id="rId2"/>
  </sheets>
  <definedNames>
    <definedName name="_xlnm.Print_Area" localSheetId="0">Oryginalne!$A$1:$L$30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6" l="1"/>
  <c r="K11" i="16" s="1"/>
  <c r="I11" i="18" l="1"/>
  <c r="K11" i="18" s="1"/>
  <c r="I10" i="18"/>
  <c r="K10" i="18" s="1"/>
  <c r="I9" i="18"/>
  <c r="K9" i="18" s="1"/>
  <c r="I8" i="18"/>
  <c r="K8" i="18" s="1"/>
  <c r="I7" i="18"/>
  <c r="K7" i="18" s="1"/>
  <c r="I6" i="18"/>
  <c r="K6" i="18" s="1"/>
  <c r="I5" i="18"/>
  <c r="K5" i="18" s="1"/>
  <c r="I17" i="16"/>
  <c r="K17" i="16" s="1"/>
  <c r="I18" i="16"/>
  <c r="K18" i="16" s="1"/>
  <c r="I19" i="16"/>
  <c r="K19" i="16" s="1"/>
  <c r="I20" i="16"/>
  <c r="K20" i="16" s="1"/>
  <c r="I21" i="16"/>
  <c r="K21" i="16" s="1"/>
  <c r="I16" i="16"/>
  <c r="K16" i="16" s="1"/>
  <c r="I6" i="16"/>
  <c r="K6" i="16" s="1"/>
  <c r="I7" i="16"/>
  <c r="K7" i="16" s="1"/>
  <c r="I8" i="16"/>
  <c r="K8" i="16" s="1"/>
  <c r="I9" i="16"/>
  <c r="K9" i="16" s="1"/>
  <c r="I10" i="16"/>
  <c r="K10" i="16" s="1"/>
  <c r="I12" i="16"/>
  <c r="K12" i="16" s="1"/>
  <c r="I5" i="16"/>
  <c r="K5" i="16" s="1"/>
  <c r="K12" i="18" l="1"/>
  <c r="K13" i="18" s="1"/>
  <c r="K14" i="16"/>
  <c r="K23" i="16"/>
  <c r="K24" i="16" l="1"/>
</calcChain>
</file>

<file path=xl/sharedStrings.xml><?xml version="1.0" encoding="utf-8"?>
<sst xmlns="http://schemas.openxmlformats.org/spreadsheetml/2006/main" count="112" uniqueCount="58">
  <si>
    <t>L.p.</t>
  </si>
  <si>
    <t>Rodzaj Materiału</t>
  </si>
  <si>
    <t>Nazwa artykułu</t>
  </si>
  <si>
    <t>Model drukarki</t>
  </si>
  <si>
    <t>Nazwa artykułu oferowanego przez Dostawcę</t>
  </si>
  <si>
    <t>Przewidywana ilość zamówienia na 12-mc</t>
  </si>
  <si>
    <t>Cena jednostkowa (netto) PLN                           za 1 sztukę</t>
  </si>
  <si>
    <t>Wartość netto PLN (kol.6 x kol.7)</t>
  </si>
  <si>
    <t>Podatek VAT (%)</t>
  </si>
  <si>
    <t>Wartość brutto (kol.8 + kol.9)</t>
  </si>
  <si>
    <t>Podsuma Tonery</t>
  </si>
  <si>
    <t>Podsuma Bębny</t>
  </si>
  <si>
    <t>Toner Oryginalny</t>
  </si>
  <si>
    <t>TAŚMY / FOLIE</t>
  </si>
  <si>
    <t>Taśma barwiąca Fullmark MD 910/911</t>
  </si>
  <si>
    <t>Citizen MD 910/911</t>
  </si>
  <si>
    <t>drukarka etykiet Brother PT-H105</t>
  </si>
  <si>
    <t>Podsuma Taśmy</t>
  </si>
  <si>
    <t>Kyocera</t>
  </si>
  <si>
    <t>OKI</t>
  </si>
  <si>
    <t>Bęben Oryginalny</t>
  </si>
  <si>
    <t>Etykieta</t>
  </si>
  <si>
    <t>HP</t>
  </si>
  <si>
    <t>Etykiety PCV samoprzylepne (do nadruku na drukarce termotransferowej) rozmiar 60mmx25mm, 2000 etykiet w rolce)</t>
  </si>
  <si>
    <t>Taśma barwiąca 65mm x74mb</t>
  </si>
  <si>
    <t>Kyocera ECOSYS P3145dn</t>
  </si>
  <si>
    <t>Etykiety foliowe 45x18/1000 g.40 vinyl kruchy klej akrylowy 1 rząd nawój zewnętrzny kolor biały matowy rogi zaokraglone, tulejka 40mm wewnątrz długa 50 mm</t>
  </si>
  <si>
    <t xml:space="preserve">Etykiety foliowe 50x25/2000 g.40 półpołysk klej akrylowy 1 rząd nawój zewnetrzny transparentne bez znacznika rogi zaokraglone </t>
  </si>
  <si>
    <t>Taśma barwiąca termotransferowa Toshiba  65mm x 300mb</t>
  </si>
  <si>
    <t>Kyocera ECOSYS P3055dn / P3155dn</t>
  </si>
  <si>
    <t>OKI C824DN</t>
  </si>
  <si>
    <t>OKI 47095704 czarny</t>
  </si>
  <si>
    <t>OKI 47095703 cyan</t>
  </si>
  <si>
    <t>OKI 47095702 magenta</t>
  </si>
  <si>
    <t>OKI 47095701 zólty</t>
  </si>
  <si>
    <t>OKI Bęben światłoczuły czarny</t>
  </si>
  <si>
    <t>OKI Bęben żółty</t>
  </si>
  <si>
    <t>OKI Bęben magenta</t>
  </si>
  <si>
    <t>OKI Bęben cyjan</t>
  </si>
  <si>
    <t>OKI Zespół utrwalający</t>
  </si>
  <si>
    <t>OKI Pas transferu</t>
  </si>
  <si>
    <t>HP LaserJet Pro M404dw / M428-M429</t>
  </si>
  <si>
    <t>HP 59X (CF259X)</t>
  </si>
  <si>
    <t>TONER ORYGINALNY</t>
  </si>
  <si>
    <t>BĘBNY ORYGINALNY</t>
  </si>
  <si>
    <t>Folia</t>
  </si>
  <si>
    <r>
      <rPr>
        <b/>
        <sz val="10"/>
        <rFont val="Times New Roman"/>
        <family val="1"/>
        <charset val="238"/>
      </rPr>
      <t>Kyocera</t>
    </r>
    <r>
      <rPr>
        <sz val="10"/>
        <rFont val="Times New Roman"/>
        <family val="1"/>
        <charset val="238"/>
      </rPr>
      <t xml:space="preserve"> TK 3190</t>
    </r>
  </si>
  <si>
    <r>
      <rPr>
        <b/>
        <sz val="10"/>
        <rFont val="Times New Roman"/>
        <family val="1"/>
        <charset val="238"/>
      </rPr>
      <t>Kyocera</t>
    </r>
    <r>
      <rPr>
        <sz val="10"/>
        <rFont val="Times New Roman"/>
        <family val="1"/>
        <charset val="238"/>
      </rPr>
      <t xml:space="preserve"> TK-3160</t>
    </r>
  </si>
  <si>
    <t xml:space="preserve">TZE-231 -  Taśma do drukarki etykiet, przylepna-laminowana, czarne na białym, 8 m x 12 mm </t>
  </si>
  <si>
    <t>HP LaserJet Managed, seria E60165</t>
  </si>
  <si>
    <t>W9004MC</t>
  </si>
  <si>
    <t>(miejsowość, data)</t>
  </si>
  <si>
    <t xml:space="preserve">  czytelny podpis lub pieczęć imienna osoby umocowanej   do okonania czynności w imieniu Wykonawców 
</t>
  </si>
  <si>
    <t>(miejscowość, data)</t>
  </si>
  <si>
    <t>(podpis i pieczęć osoby imiennej umocowanej do dokonania czynności w imienu Wykonawcy)</t>
  </si>
  <si>
    <t>Oryginalne materiały eksploatacyjne do drukarek                                                                                                                  zał.Nr 2 do Ogłoszenia o zamówieniu</t>
  </si>
  <si>
    <t>Razem</t>
  </si>
  <si>
    <t>Etykiety i Folie do drukarek etykiet                                                                                                                               Zał Nr 2 do Ogłoszenia o zamówieniu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</si>
</sst>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rgb="FFFFFF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center" wrapText="1"/>
    </xf>
    <xf numFmtId="0" fontId="1" fillId="0" borderId="0" xfId="1"/>
    <xf numFmtId="49" fontId="3" fillId="0" borderId="0" xfId="1" applyNumberFormat="1" applyFont="1" applyAlignment="1">
      <alignment horizontal="left" vertical="center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/>
    <xf numFmtId="2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/>
    </xf>
    <xf numFmtId="49" fontId="9" fillId="4" borderId="5" xfId="1" applyNumberFormat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 wrapText="1"/>
    </xf>
    <xf numFmtId="10" fontId="4" fillId="6" borderId="5" xfId="1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1" fontId="11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9" fillId="4" borderId="5" xfId="1" applyNumberFormat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vertical="center"/>
    </xf>
    <xf numFmtId="0" fontId="10" fillId="5" borderId="7" xfId="1" applyFont="1" applyFill="1" applyBorder="1" applyAlignment="1">
      <alignment vertical="center"/>
    </xf>
    <xf numFmtId="0" fontId="10" fillId="5" borderId="8" xfId="1" applyFont="1" applyFill="1" applyBorder="1" applyAlignment="1">
      <alignment vertical="center"/>
    </xf>
    <xf numFmtId="10" fontId="5" fillId="6" borderId="5" xfId="1" applyNumberFormat="1" applyFont="1" applyFill="1" applyBorder="1" applyAlignment="1">
      <alignment vertical="center"/>
    </xf>
    <xf numFmtId="164" fontId="5" fillId="6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164" fontId="4" fillId="3" borderId="13" xfId="1" applyNumberFormat="1" applyFont="1" applyFill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0" fontId="4" fillId="6" borderId="14" xfId="1" applyNumberFormat="1" applyFont="1" applyFill="1" applyBorder="1" applyAlignment="1">
      <alignment vertical="center"/>
    </xf>
    <xf numFmtId="10" fontId="5" fillId="6" borderId="15" xfId="1" applyNumberFormat="1" applyFont="1" applyFill="1" applyBorder="1" applyAlignment="1">
      <alignment vertical="center"/>
    </xf>
    <xf numFmtId="164" fontId="5" fillId="6" borderId="16" xfId="1" applyNumberFormat="1" applyFont="1" applyFill="1" applyBorder="1" applyAlignment="1">
      <alignment horizontal="center" vertical="center"/>
    </xf>
    <xf numFmtId="164" fontId="8" fillId="2" borderId="18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8" fillId="2" borderId="17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 xr:uid="{F77BCC07-D48C-469D-93CE-0ECED9322D73}"/>
  </cellStyles>
  <dxfs count="0"/>
  <tableStyles count="0" defaultTableStyle="TableStyleMedium2" defaultPivotStyle="PivotStyleLight16"/>
  <colors>
    <mruColors>
      <color rgb="FFF884E7"/>
      <color rgb="FF59DFED"/>
      <color rgb="FFC6F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C56A-A23C-4595-ACD2-F19EBC828B80}">
  <sheetPr>
    <tabColor rgb="FFFFFF00"/>
    <pageSetUpPr fitToPage="1"/>
  </sheetPr>
  <dimension ref="A1:K29"/>
  <sheetViews>
    <sheetView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sqref="A1:K1"/>
    </sheetView>
  </sheetViews>
  <sheetFormatPr defaultRowHeight="15" x14ac:dyDescent="0.25"/>
  <cols>
    <col min="1" max="1" width="9.140625" style="23"/>
    <col min="2" max="3" width="10.85546875" style="23" customWidth="1"/>
    <col min="4" max="5" width="20.5703125" style="23" customWidth="1"/>
    <col min="6" max="6" width="21.7109375" style="23" customWidth="1"/>
    <col min="7" max="8" width="9.140625" style="23"/>
    <col min="9" max="9" width="9.7109375" style="8" bestFit="1" customWidth="1"/>
    <col min="10" max="10" width="9.140625" style="23"/>
    <col min="11" max="11" width="20.42578125" style="23" customWidth="1"/>
    <col min="12" max="16384" width="9.140625" style="19"/>
  </cols>
  <sheetData>
    <row r="1" spans="1:11" ht="24.75" customHeight="1" thickBot="1" x14ac:dyDescent="0.3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63" x14ac:dyDescent="0.25">
      <c r="A2" s="13" t="s">
        <v>0</v>
      </c>
      <c r="B2" s="26" t="s">
        <v>1</v>
      </c>
      <c r="C2" s="26"/>
      <c r="D2" s="14" t="s">
        <v>2</v>
      </c>
      <c r="E2" s="26" t="s">
        <v>3</v>
      </c>
      <c r="F2" s="15" t="s">
        <v>4</v>
      </c>
      <c r="G2" s="51" t="s">
        <v>5</v>
      </c>
      <c r="H2" s="15" t="s">
        <v>6</v>
      </c>
      <c r="I2" s="15" t="s">
        <v>7</v>
      </c>
      <c r="J2" s="15" t="s">
        <v>8</v>
      </c>
      <c r="K2" s="15" t="s">
        <v>9</v>
      </c>
    </row>
    <row r="3" spans="1:11" x14ac:dyDescent="0.25">
      <c r="A3" s="20">
        <v>1</v>
      </c>
      <c r="B3" s="20">
        <v>2</v>
      </c>
      <c r="C3" s="20"/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</row>
    <row r="4" spans="1:11" x14ac:dyDescent="0.25">
      <c r="A4" s="27" t="s">
        <v>43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22.5" x14ac:dyDescent="0.25">
      <c r="A5" s="33">
        <v>1</v>
      </c>
      <c r="B5" s="33" t="s">
        <v>12</v>
      </c>
      <c r="C5" s="33" t="s">
        <v>18</v>
      </c>
      <c r="D5" s="38" t="s">
        <v>46</v>
      </c>
      <c r="E5" s="34" t="s">
        <v>29</v>
      </c>
      <c r="F5" s="46"/>
      <c r="G5" s="54">
        <v>60</v>
      </c>
      <c r="H5" s="10"/>
      <c r="I5" s="4">
        <f>G5*H5</f>
        <v>0</v>
      </c>
      <c r="J5" s="3"/>
      <c r="K5" s="4">
        <f>(1+J5)*I5</f>
        <v>0</v>
      </c>
    </row>
    <row r="6" spans="1:11" ht="21" x14ac:dyDescent="0.25">
      <c r="A6" s="33">
        <v>2</v>
      </c>
      <c r="B6" s="33" t="s">
        <v>12</v>
      </c>
      <c r="C6" s="33" t="s">
        <v>18</v>
      </c>
      <c r="D6" s="38" t="s">
        <v>47</v>
      </c>
      <c r="E6" s="34" t="s">
        <v>25</v>
      </c>
      <c r="F6" s="46"/>
      <c r="G6" s="54">
        <v>15</v>
      </c>
      <c r="H6" s="10"/>
      <c r="I6" s="4">
        <f t="shared" ref="I6:I12" si="0">G6*H6</f>
        <v>0</v>
      </c>
      <c r="J6" s="3"/>
      <c r="K6" s="4">
        <f t="shared" ref="K6:K12" si="1">(1+J6)*I6</f>
        <v>0</v>
      </c>
    </row>
    <row r="7" spans="1:11" ht="21" x14ac:dyDescent="0.25">
      <c r="A7" s="33">
        <v>3</v>
      </c>
      <c r="B7" s="33" t="s">
        <v>12</v>
      </c>
      <c r="C7" s="33" t="s">
        <v>19</v>
      </c>
      <c r="D7" s="37" t="s">
        <v>31</v>
      </c>
      <c r="E7" s="34" t="s">
        <v>30</v>
      </c>
      <c r="F7" s="46"/>
      <c r="G7" s="54">
        <v>4</v>
      </c>
      <c r="H7" s="10"/>
      <c r="I7" s="4">
        <f t="shared" si="0"/>
        <v>0</v>
      </c>
      <c r="J7" s="3"/>
      <c r="K7" s="4">
        <f t="shared" si="1"/>
        <v>0</v>
      </c>
    </row>
    <row r="8" spans="1:11" ht="21" x14ac:dyDescent="0.25">
      <c r="A8" s="33">
        <v>4</v>
      </c>
      <c r="B8" s="33" t="s">
        <v>12</v>
      </c>
      <c r="C8" s="33" t="s">
        <v>19</v>
      </c>
      <c r="D8" s="37" t="s">
        <v>32</v>
      </c>
      <c r="E8" s="34" t="s">
        <v>30</v>
      </c>
      <c r="F8" s="46"/>
      <c r="G8" s="54">
        <v>2</v>
      </c>
      <c r="H8" s="10"/>
      <c r="I8" s="4">
        <f t="shared" si="0"/>
        <v>0</v>
      </c>
      <c r="J8" s="3"/>
      <c r="K8" s="4">
        <f t="shared" si="1"/>
        <v>0</v>
      </c>
    </row>
    <row r="9" spans="1:11" ht="21" x14ac:dyDescent="0.25">
      <c r="A9" s="33">
        <v>5</v>
      </c>
      <c r="B9" s="33" t="s">
        <v>12</v>
      </c>
      <c r="C9" s="33" t="s">
        <v>19</v>
      </c>
      <c r="D9" s="37" t="s">
        <v>33</v>
      </c>
      <c r="E9" s="34" t="s">
        <v>30</v>
      </c>
      <c r="F9" s="46"/>
      <c r="G9" s="54">
        <v>2</v>
      </c>
      <c r="H9" s="10"/>
      <c r="I9" s="4">
        <f t="shared" si="0"/>
        <v>0</v>
      </c>
      <c r="J9" s="3"/>
      <c r="K9" s="4">
        <f t="shared" si="1"/>
        <v>0</v>
      </c>
    </row>
    <row r="10" spans="1:11" ht="21" x14ac:dyDescent="0.25">
      <c r="A10" s="33">
        <v>6</v>
      </c>
      <c r="B10" s="33" t="s">
        <v>12</v>
      </c>
      <c r="C10" s="33" t="s">
        <v>19</v>
      </c>
      <c r="D10" s="37" t="s">
        <v>34</v>
      </c>
      <c r="E10" s="34" t="s">
        <v>30</v>
      </c>
      <c r="F10" s="46"/>
      <c r="G10" s="54">
        <v>2</v>
      </c>
      <c r="H10" s="10"/>
      <c r="I10" s="4">
        <f t="shared" si="0"/>
        <v>0</v>
      </c>
      <c r="J10" s="3"/>
      <c r="K10" s="4">
        <f t="shared" si="1"/>
        <v>0</v>
      </c>
    </row>
    <row r="11" spans="1:11" ht="22.5" x14ac:dyDescent="0.25">
      <c r="A11" s="33">
        <v>7</v>
      </c>
      <c r="B11" s="33" t="s">
        <v>12</v>
      </c>
      <c r="C11" s="33" t="s">
        <v>22</v>
      </c>
      <c r="D11" s="37" t="s">
        <v>50</v>
      </c>
      <c r="E11" s="34" t="s">
        <v>49</v>
      </c>
      <c r="F11" s="46"/>
      <c r="G11" s="54">
        <v>2</v>
      </c>
      <c r="H11" s="10"/>
      <c r="I11" s="4">
        <f t="shared" si="0"/>
        <v>0</v>
      </c>
      <c r="J11" s="3"/>
      <c r="K11" s="4">
        <f t="shared" si="1"/>
        <v>0</v>
      </c>
    </row>
    <row r="12" spans="1:11" ht="22.5" x14ac:dyDescent="0.25">
      <c r="A12" s="33">
        <v>8</v>
      </c>
      <c r="B12" s="33" t="s">
        <v>12</v>
      </c>
      <c r="C12" s="33" t="s">
        <v>22</v>
      </c>
      <c r="D12" s="17" t="s">
        <v>42</v>
      </c>
      <c r="E12" s="34" t="s">
        <v>41</v>
      </c>
      <c r="F12" s="47"/>
      <c r="G12" s="54">
        <v>20</v>
      </c>
      <c r="H12" s="10"/>
      <c r="I12" s="4">
        <f t="shared" si="0"/>
        <v>0</v>
      </c>
      <c r="J12" s="3"/>
      <c r="K12" s="4">
        <f t="shared" si="1"/>
        <v>0</v>
      </c>
    </row>
    <row r="13" spans="1:11" x14ac:dyDescent="0.25">
      <c r="A13" s="21"/>
      <c r="B13" s="21"/>
      <c r="C13" s="21"/>
      <c r="D13" s="1"/>
      <c r="E13" s="1"/>
      <c r="F13" s="47"/>
      <c r="G13" s="55"/>
      <c r="H13" s="10"/>
      <c r="I13" s="4"/>
      <c r="J13" s="3"/>
      <c r="K13" s="4"/>
    </row>
    <row r="14" spans="1:11" ht="15" customHeight="1" x14ac:dyDescent="0.25">
      <c r="A14" s="25"/>
      <c r="B14" s="25"/>
      <c r="C14" s="22"/>
      <c r="D14" s="7"/>
      <c r="E14" s="2"/>
      <c r="F14" s="25"/>
      <c r="G14" s="16" t="s">
        <v>10</v>
      </c>
      <c r="H14" s="30"/>
      <c r="I14" s="30"/>
      <c r="J14" s="30"/>
      <c r="K14" s="31">
        <f>SUM(K5:K13)</f>
        <v>0</v>
      </c>
    </row>
    <row r="15" spans="1:11" x14ac:dyDescent="0.25">
      <c r="A15" s="27" t="s">
        <v>44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</row>
    <row r="16" spans="1:11" ht="25.5" x14ac:dyDescent="0.25">
      <c r="A16" s="33">
        <v>1</v>
      </c>
      <c r="B16" s="36" t="s">
        <v>20</v>
      </c>
      <c r="C16" s="36" t="s">
        <v>19</v>
      </c>
      <c r="D16" s="37" t="s">
        <v>35</v>
      </c>
      <c r="E16" s="38" t="s">
        <v>30</v>
      </c>
      <c r="F16" s="46"/>
      <c r="G16" s="54">
        <v>1</v>
      </c>
      <c r="H16" s="10"/>
      <c r="I16" s="4">
        <f t="shared" ref="I16:I21" si="2">G16*H16</f>
        <v>0</v>
      </c>
      <c r="J16" s="3"/>
      <c r="K16" s="4">
        <f t="shared" ref="K16:K21" si="3">(1+J16)*I16</f>
        <v>0</v>
      </c>
    </row>
    <row r="17" spans="1:11" ht="25.5" x14ac:dyDescent="0.25">
      <c r="A17" s="33">
        <v>2</v>
      </c>
      <c r="B17" s="36" t="s">
        <v>20</v>
      </c>
      <c r="C17" s="36" t="s">
        <v>19</v>
      </c>
      <c r="D17" s="37" t="s">
        <v>36</v>
      </c>
      <c r="E17" s="38" t="s">
        <v>30</v>
      </c>
      <c r="F17" s="46"/>
      <c r="G17" s="54">
        <v>1</v>
      </c>
      <c r="H17" s="10"/>
      <c r="I17" s="4">
        <f t="shared" si="2"/>
        <v>0</v>
      </c>
      <c r="J17" s="3"/>
      <c r="K17" s="4">
        <f t="shared" si="3"/>
        <v>0</v>
      </c>
    </row>
    <row r="18" spans="1:11" ht="25.5" x14ac:dyDescent="0.25">
      <c r="A18" s="33">
        <v>3</v>
      </c>
      <c r="B18" s="36" t="s">
        <v>20</v>
      </c>
      <c r="C18" s="36" t="s">
        <v>19</v>
      </c>
      <c r="D18" s="37" t="s">
        <v>37</v>
      </c>
      <c r="E18" s="38" t="s">
        <v>30</v>
      </c>
      <c r="F18" s="46"/>
      <c r="G18" s="54">
        <v>1</v>
      </c>
      <c r="H18" s="10"/>
      <c r="I18" s="4">
        <f t="shared" si="2"/>
        <v>0</v>
      </c>
      <c r="J18" s="3"/>
      <c r="K18" s="4">
        <f t="shared" si="3"/>
        <v>0</v>
      </c>
    </row>
    <row r="19" spans="1:11" ht="25.5" x14ac:dyDescent="0.25">
      <c r="A19" s="33">
        <v>4</v>
      </c>
      <c r="B19" s="36" t="s">
        <v>20</v>
      </c>
      <c r="C19" s="36" t="s">
        <v>19</v>
      </c>
      <c r="D19" s="37" t="s">
        <v>38</v>
      </c>
      <c r="E19" s="38" t="s">
        <v>30</v>
      </c>
      <c r="F19" s="46"/>
      <c r="G19" s="54">
        <v>1</v>
      </c>
      <c r="H19" s="10"/>
      <c r="I19" s="4">
        <f t="shared" si="2"/>
        <v>0</v>
      </c>
      <c r="J19" s="3"/>
      <c r="K19" s="4">
        <f t="shared" si="3"/>
        <v>0</v>
      </c>
    </row>
    <row r="20" spans="1:11" ht="25.5" x14ac:dyDescent="0.25">
      <c r="A20" s="33">
        <v>5</v>
      </c>
      <c r="B20" s="36" t="s">
        <v>20</v>
      </c>
      <c r="C20" s="36" t="s">
        <v>19</v>
      </c>
      <c r="D20" s="37" t="s">
        <v>39</v>
      </c>
      <c r="E20" s="38" t="s">
        <v>30</v>
      </c>
      <c r="F20" s="46"/>
      <c r="G20" s="54">
        <v>1</v>
      </c>
      <c r="H20" s="10"/>
      <c r="I20" s="4">
        <f t="shared" si="2"/>
        <v>0</v>
      </c>
      <c r="J20" s="3"/>
      <c r="K20" s="4">
        <f t="shared" si="3"/>
        <v>0</v>
      </c>
    </row>
    <row r="21" spans="1:11" ht="25.5" x14ac:dyDescent="0.25">
      <c r="A21" s="33">
        <v>6</v>
      </c>
      <c r="B21" s="36" t="s">
        <v>20</v>
      </c>
      <c r="C21" s="36" t="s">
        <v>19</v>
      </c>
      <c r="D21" s="37" t="s">
        <v>40</v>
      </c>
      <c r="E21" s="38" t="s">
        <v>30</v>
      </c>
      <c r="F21" s="46"/>
      <c r="G21" s="54">
        <v>1</v>
      </c>
      <c r="H21" s="10"/>
      <c r="I21" s="4">
        <f t="shared" si="2"/>
        <v>0</v>
      </c>
      <c r="J21" s="3"/>
      <c r="K21" s="4">
        <f t="shared" si="3"/>
        <v>0</v>
      </c>
    </row>
    <row r="22" spans="1:11" x14ac:dyDescent="0.25">
      <c r="A22" s="21"/>
      <c r="B22" s="21"/>
      <c r="C22" s="21"/>
      <c r="D22" s="1"/>
      <c r="E22" s="1"/>
      <c r="F22" s="47"/>
      <c r="G22" s="18"/>
      <c r="H22" s="10"/>
      <c r="I22" s="4"/>
      <c r="J22" s="3"/>
      <c r="K22" s="4"/>
    </row>
    <row r="23" spans="1:11" ht="15" customHeight="1" x14ac:dyDescent="0.25">
      <c r="A23" s="22"/>
      <c r="B23" s="22"/>
      <c r="C23" s="22"/>
      <c r="D23" s="5"/>
      <c r="E23" s="2"/>
      <c r="F23" s="22"/>
      <c r="G23" s="16" t="s">
        <v>11</v>
      </c>
      <c r="H23" s="30"/>
      <c r="I23" s="30"/>
      <c r="J23" s="30"/>
      <c r="K23" s="31">
        <f>SUM(K16:K22)</f>
        <v>0</v>
      </c>
    </row>
    <row r="24" spans="1:11" ht="23.25" customHeight="1" thickBot="1" x14ac:dyDescent="0.3">
      <c r="G24" s="59" t="s">
        <v>56</v>
      </c>
      <c r="H24" s="60"/>
      <c r="I24" s="60"/>
      <c r="J24" s="61"/>
      <c r="K24" s="12">
        <f>SUM(K23,K14)</f>
        <v>0</v>
      </c>
    </row>
    <row r="25" spans="1:11" x14ac:dyDescent="0.25">
      <c r="A25" s="62" t="s">
        <v>53</v>
      </c>
      <c r="B25" s="63"/>
      <c r="C25" s="63"/>
      <c r="D25" s="63"/>
    </row>
    <row r="26" spans="1:11" x14ac:dyDescent="0.25">
      <c r="E26" s="62" t="s">
        <v>54</v>
      </c>
      <c r="F26" s="63"/>
      <c r="G26" s="63"/>
      <c r="H26" s="63"/>
      <c r="I26" s="63"/>
      <c r="J26" s="63"/>
      <c r="K26" s="63"/>
    </row>
    <row r="27" spans="1:11" x14ac:dyDescent="0.25">
      <c r="E27" s="63"/>
      <c r="F27" s="63"/>
      <c r="G27" s="63"/>
      <c r="H27" s="63"/>
      <c r="I27" s="63"/>
      <c r="J27" s="63"/>
      <c r="K27" s="63"/>
    </row>
    <row r="28" spans="1:11" ht="2.25" customHeight="1" x14ac:dyDescent="0.25">
      <c r="E28" s="63"/>
      <c r="F28" s="63"/>
      <c r="G28" s="63"/>
      <c r="H28" s="63"/>
      <c r="I28" s="63"/>
      <c r="J28" s="63"/>
      <c r="K28" s="63"/>
    </row>
    <row r="29" spans="1:11" ht="15" hidden="1" customHeight="1" x14ac:dyDescent="0.25">
      <c r="E29" s="63"/>
      <c r="F29" s="63"/>
      <c r="G29" s="63"/>
      <c r="H29" s="63"/>
      <c r="I29" s="63"/>
      <c r="J29" s="63"/>
      <c r="K29" s="63"/>
    </row>
  </sheetData>
  <mergeCells count="4">
    <mergeCell ref="A1:K1"/>
    <mergeCell ref="G24:J24"/>
    <mergeCell ref="A25:D25"/>
    <mergeCell ref="E26:K29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E1E1-5AD1-46FB-A308-2DB6A27369E6}">
  <sheetPr>
    <tabColor rgb="FFFFFF00"/>
    <pageSetUpPr fitToPage="1"/>
  </sheetPr>
  <dimension ref="A1:K1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sqref="A1:K1"/>
    </sheetView>
  </sheetViews>
  <sheetFormatPr defaultRowHeight="15" x14ac:dyDescent="0.25"/>
  <cols>
    <col min="1" max="1" width="9.140625" style="23"/>
    <col min="2" max="3" width="10.85546875" style="23" customWidth="1"/>
    <col min="4" max="5" width="20.5703125" style="23" customWidth="1"/>
    <col min="6" max="6" width="21.7109375" style="23" customWidth="1"/>
    <col min="7" max="8" width="9.140625" style="23"/>
    <col min="9" max="9" width="9.7109375" style="8" bestFit="1" customWidth="1"/>
    <col min="10" max="10" width="9.140625" style="23"/>
    <col min="11" max="11" width="20.42578125" style="23" customWidth="1"/>
    <col min="12" max="16384" width="9.140625" style="19"/>
  </cols>
  <sheetData>
    <row r="1" spans="1:11" ht="41.25" customHeight="1" thickBot="1" x14ac:dyDescent="0.3">
      <c r="A1" s="56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63" x14ac:dyDescent="0.25">
      <c r="A2" s="13" t="s">
        <v>0</v>
      </c>
      <c r="B2" s="26" t="s">
        <v>1</v>
      </c>
      <c r="C2" s="26"/>
      <c r="D2" s="14" t="s">
        <v>2</v>
      </c>
      <c r="E2" s="26" t="s">
        <v>3</v>
      </c>
      <c r="F2" s="15" t="s">
        <v>4</v>
      </c>
      <c r="G2" s="51" t="s">
        <v>5</v>
      </c>
      <c r="H2" s="15" t="s">
        <v>6</v>
      </c>
      <c r="I2" s="15" t="s">
        <v>7</v>
      </c>
      <c r="J2" s="15" t="s">
        <v>8</v>
      </c>
      <c r="K2" s="15" t="s">
        <v>9</v>
      </c>
    </row>
    <row r="3" spans="1:11" x14ac:dyDescent="0.25">
      <c r="A3" s="24">
        <v>1</v>
      </c>
      <c r="B3" s="24">
        <v>2</v>
      </c>
      <c r="C3" s="24"/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</row>
    <row r="4" spans="1:11" x14ac:dyDescent="0.25">
      <c r="A4" s="27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67.5" x14ac:dyDescent="0.25">
      <c r="A5" s="32">
        <v>1</v>
      </c>
      <c r="B5" s="32" t="s">
        <v>21</v>
      </c>
      <c r="C5" s="32" t="s">
        <v>21</v>
      </c>
      <c r="D5" s="35"/>
      <c r="E5" s="35" t="s">
        <v>23</v>
      </c>
      <c r="F5" s="50"/>
      <c r="G5" s="52">
        <v>700</v>
      </c>
      <c r="H5" s="11"/>
      <c r="I5" s="4">
        <f t="shared" ref="I5:I11" si="0">G5*H5</f>
        <v>0</v>
      </c>
      <c r="J5" s="3"/>
      <c r="K5" s="4">
        <f t="shared" ref="K5:K11" si="1">(1+J5)*I5</f>
        <v>0</v>
      </c>
    </row>
    <row r="6" spans="1:11" ht="78.75" x14ac:dyDescent="0.25">
      <c r="A6" s="32">
        <v>2</v>
      </c>
      <c r="B6" s="32" t="s">
        <v>21</v>
      </c>
      <c r="C6" s="32" t="s">
        <v>21</v>
      </c>
      <c r="D6" s="35"/>
      <c r="E6" s="35" t="s">
        <v>26</v>
      </c>
      <c r="F6" s="47"/>
      <c r="G6" s="52">
        <v>5</v>
      </c>
      <c r="H6" s="11"/>
      <c r="I6" s="4">
        <f t="shared" si="0"/>
        <v>0</v>
      </c>
      <c r="J6" s="3"/>
      <c r="K6" s="4">
        <f t="shared" si="1"/>
        <v>0</v>
      </c>
    </row>
    <row r="7" spans="1:11" ht="67.5" x14ac:dyDescent="0.25">
      <c r="A7" s="32">
        <v>3</v>
      </c>
      <c r="B7" s="32" t="s">
        <v>21</v>
      </c>
      <c r="C7" s="32" t="s">
        <v>21</v>
      </c>
      <c r="D7" s="35"/>
      <c r="E7" s="35" t="s">
        <v>27</v>
      </c>
      <c r="F7" s="47"/>
      <c r="G7" s="52">
        <v>5</v>
      </c>
      <c r="H7" s="11"/>
      <c r="I7" s="4">
        <f t="shared" si="0"/>
        <v>0</v>
      </c>
      <c r="J7" s="3"/>
      <c r="K7" s="4">
        <f t="shared" si="1"/>
        <v>0</v>
      </c>
    </row>
    <row r="8" spans="1:11" ht="22.5" x14ac:dyDescent="0.25">
      <c r="A8" s="32">
        <v>4</v>
      </c>
      <c r="B8" s="32" t="s">
        <v>45</v>
      </c>
      <c r="C8" s="32" t="s">
        <v>45</v>
      </c>
      <c r="D8" s="35" t="s">
        <v>15</v>
      </c>
      <c r="E8" s="35" t="s">
        <v>14</v>
      </c>
      <c r="F8" s="48"/>
      <c r="G8" s="52">
        <v>100</v>
      </c>
      <c r="H8" s="11"/>
      <c r="I8" s="4">
        <f t="shared" si="0"/>
        <v>0</v>
      </c>
      <c r="J8" s="3"/>
      <c r="K8" s="4">
        <f t="shared" si="1"/>
        <v>0</v>
      </c>
    </row>
    <row r="9" spans="1:11" ht="22.5" x14ac:dyDescent="0.25">
      <c r="A9" s="32">
        <v>5</v>
      </c>
      <c r="B9" s="32" t="s">
        <v>45</v>
      </c>
      <c r="C9" s="32" t="s">
        <v>45</v>
      </c>
      <c r="D9" s="35"/>
      <c r="E9" s="35" t="s">
        <v>24</v>
      </c>
      <c r="F9" s="50"/>
      <c r="G9" s="52">
        <v>500</v>
      </c>
      <c r="H9" s="11"/>
      <c r="I9" s="4">
        <f t="shared" si="0"/>
        <v>0</v>
      </c>
      <c r="J9" s="3"/>
      <c r="K9" s="4">
        <f t="shared" si="1"/>
        <v>0</v>
      </c>
    </row>
    <row r="10" spans="1:11" ht="33.75" x14ac:dyDescent="0.25">
      <c r="A10" s="32">
        <v>6</v>
      </c>
      <c r="B10" s="32" t="s">
        <v>45</v>
      </c>
      <c r="C10" s="32" t="s">
        <v>45</v>
      </c>
      <c r="D10" s="35"/>
      <c r="E10" s="35" t="s">
        <v>28</v>
      </c>
      <c r="F10" s="47"/>
      <c r="G10" s="52">
        <v>5</v>
      </c>
      <c r="H10" s="11"/>
      <c r="I10" s="4">
        <f t="shared" si="0"/>
        <v>0</v>
      </c>
      <c r="J10" s="3"/>
      <c r="K10" s="4">
        <f t="shared" si="1"/>
        <v>0</v>
      </c>
    </row>
    <row r="11" spans="1:11" ht="45.75" thickBot="1" x14ac:dyDescent="0.3">
      <c r="A11" s="32">
        <v>8</v>
      </c>
      <c r="B11" s="32" t="s">
        <v>45</v>
      </c>
      <c r="C11" s="32" t="s">
        <v>45</v>
      </c>
      <c r="D11" s="35" t="s">
        <v>16</v>
      </c>
      <c r="E11" s="35" t="s">
        <v>48</v>
      </c>
      <c r="F11" s="49"/>
      <c r="G11" s="53">
        <v>20</v>
      </c>
      <c r="H11" s="39"/>
      <c r="I11" s="40">
        <f t="shared" si="0"/>
        <v>0</v>
      </c>
      <c r="J11" s="41"/>
      <c r="K11" s="40">
        <f t="shared" si="1"/>
        <v>0</v>
      </c>
    </row>
    <row r="12" spans="1:11" ht="15.75" x14ac:dyDescent="0.25">
      <c r="A12" s="25"/>
      <c r="B12" s="25"/>
      <c r="C12" s="25"/>
      <c r="D12" s="7"/>
      <c r="E12" s="2"/>
      <c r="F12" s="25"/>
      <c r="G12" s="42" t="s">
        <v>17</v>
      </c>
      <c r="H12" s="43"/>
      <c r="I12" s="43"/>
      <c r="J12" s="43"/>
      <c r="K12" s="44">
        <f>SUM(K5:K11)</f>
        <v>0</v>
      </c>
    </row>
    <row r="13" spans="1:11" ht="19.5" customHeight="1" thickBot="1" x14ac:dyDescent="0.3">
      <c r="A13" s="19"/>
      <c r="B13" s="19"/>
      <c r="C13" s="19"/>
      <c r="D13" s="19"/>
      <c r="E13" s="19"/>
      <c r="F13" s="19"/>
      <c r="G13" s="64"/>
      <c r="H13" s="60"/>
      <c r="I13" s="60"/>
      <c r="J13" s="61"/>
      <c r="K13" s="45">
        <f>SUM(K12)</f>
        <v>0</v>
      </c>
    </row>
    <row r="14" spans="1:11" ht="16.5" x14ac:dyDescent="0.3">
      <c r="A14" s="19"/>
      <c r="B14" s="19"/>
      <c r="C14" s="19"/>
      <c r="D14" s="19"/>
      <c r="E14" s="19"/>
      <c r="F14" s="19"/>
      <c r="G14" s="6"/>
      <c r="H14" s="19"/>
      <c r="I14" s="9"/>
      <c r="J14" s="19"/>
      <c r="K14" s="19"/>
    </row>
    <row r="15" spans="1:11" x14ac:dyDescent="0.25">
      <c r="A15" s="65" t="s">
        <v>51</v>
      </c>
      <c r="B15" s="66"/>
      <c r="C15" s="66"/>
      <c r="D15" s="19"/>
      <c r="E15" s="62" t="s">
        <v>52</v>
      </c>
      <c r="F15" s="62"/>
      <c r="G15" s="62"/>
      <c r="H15" s="62"/>
      <c r="I15" s="62"/>
      <c r="J15" s="62"/>
      <c r="K15" s="62"/>
    </row>
    <row r="16" spans="1:11" x14ac:dyDescent="0.25">
      <c r="E16" s="62"/>
      <c r="F16" s="62"/>
      <c r="G16" s="62"/>
      <c r="H16" s="62"/>
      <c r="I16" s="62"/>
      <c r="J16" s="62"/>
      <c r="K16" s="62"/>
    </row>
    <row r="17" spans="7:11" x14ac:dyDescent="0.25">
      <c r="G17" s="19"/>
      <c r="H17" s="19"/>
      <c r="I17" s="19"/>
      <c r="J17" s="19"/>
      <c r="K17" s="19"/>
    </row>
  </sheetData>
  <mergeCells count="4">
    <mergeCell ref="A1:K1"/>
    <mergeCell ref="G13:J13"/>
    <mergeCell ref="A15:C15"/>
    <mergeCell ref="E15:K16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Oryginalne</vt:lpstr>
      <vt:lpstr>Etykiety</vt:lpstr>
      <vt:lpstr>Oryginalne!Obszar_wydruku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</dc:creator>
  <cp:lastModifiedBy>uzampub10</cp:lastModifiedBy>
  <cp:lastPrinted>2021-02-08T08:26:46Z</cp:lastPrinted>
  <dcterms:created xsi:type="dcterms:W3CDTF">2019-04-01T09:23:52Z</dcterms:created>
  <dcterms:modified xsi:type="dcterms:W3CDTF">2021-02-08T08:27:34Z</dcterms:modified>
</cp:coreProperties>
</file>