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530"/>
  <workbookPr filterPrivacy="1" defaultThemeVersion="124226"/>
  <xr:revisionPtr revIDLastSave="0" documentId="13_ncr:1_{744D4FE8-A5C8-421C-B5A9-C06AF37399F4}" xr6:coauthVersionLast="46" xr6:coauthVersionMax="46" xr10:uidLastSave="{00000000-0000-0000-0000-000000000000}"/>
  <bookViews>
    <workbookView xWindow="-120" yWindow="-120" windowWidth="29040" windowHeight="15840" activeTab="2" xr2:uid="{00000000-000D-0000-FFFF-FFFF00000000}"/>
  </bookViews>
  <sheets>
    <sheet name="zamówienie częściowe nr 1" sheetId="3" r:id="rId1"/>
    <sheet name="zamówienie częściowe nr 2" sheetId="5" r:id="rId2"/>
    <sheet name="zamówienie częściowe nr 3" sheetId="7" r:id="rId3"/>
  </sheets>
  <definedNames>
    <definedName name="_xlnm.Print_Area" localSheetId="0">'zamówienie częściowe nr 1'!$A$1:$M$23</definedName>
    <definedName name="_xlnm.Print_Area" localSheetId="1">'zamówienie częściowe nr 2'!$A$1:$M$29</definedName>
    <definedName name="_xlnm.Print_Area" localSheetId="2">'zamówienie częściowe nr 3'!$A$1:$K$16</definedName>
  </definedNames>
  <calcPr calcId="181029"/>
</workbook>
</file>

<file path=xl/calcChain.xml><?xml version="1.0" encoding="utf-8"?>
<calcChain xmlns="http://schemas.openxmlformats.org/spreadsheetml/2006/main">
  <c r="J14" i="5" l="1"/>
  <c r="J11" i="5"/>
  <c r="J10" i="5"/>
  <c r="L10" i="5" s="1"/>
  <c r="J9" i="5"/>
  <c r="J7" i="5"/>
  <c r="J15" i="3"/>
  <c r="J13" i="3"/>
  <c r="J14" i="3"/>
  <c r="L12" i="3"/>
  <c r="L9" i="3"/>
  <c r="J7" i="3"/>
  <c r="I7" i="7" l="1"/>
  <c r="I8" i="7" l="1"/>
  <c r="J7" i="7"/>
  <c r="J8" i="7" s="1"/>
  <c r="J20" i="5"/>
  <c r="L20" i="5" s="1"/>
  <c r="J19" i="5"/>
  <c r="L19" i="5" s="1"/>
  <c r="J18" i="5"/>
  <c r="L18" i="5" s="1"/>
  <c r="J17" i="5"/>
  <c r="L17" i="5" s="1"/>
  <c r="J16" i="5"/>
  <c r="L16" i="5" s="1"/>
  <c r="J15" i="5"/>
  <c r="L15" i="5" s="1"/>
  <c r="L14" i="5"/>
  <c r="J13" i="5"/>
  <c r="L13" i="5" s="1"/>
  <c r="J12" i="5"/>
  <c r="L12" i="5" s="1"/>
  <c r="L11" i="5"/>
  <c r="L9" i="5"/>
  <c r="J8" i="5"/>
  <c r="L8" i="5" s="1"/>
  <c r="L7" i="5"/>
  <c r="L13" i="3"/>
  <c r="J12" i="3"/>
  <c r="J11" i="3"/>
  <c r="L11" i="3" s="1"/>
  <c r="J10" i="3"/>
  <c r="L10" i="3" s="1"/>
  <c r="J9" i="3"/>
  <c r="J8" i="3"/>
  <c r="L8" i="3" s="1"/>
  <c r="L7" i="3"/>
  <c r="J21" i="5" l="1"/>
  <c r="L21" i="5"/>
  <c r="L15" i="3"/>
</calcChain>
</file>

<file path=xl/sharedStrings.xml><?xml version="1.0" encoding="utf-8"?>
<sst xmlns="http://schemas.openxmlformats.org/spreadsheetml/2006/main" count="141" uniqueCount="85">
  <si>
    <t>cena jedn. netto</t>
  </si>
  <si>
    <t>VAT (%)</t>
  </si>
  <si>
    <t>szt.</t>
  </si>
  <si>
    <t>……………………….…………………………………………………………………………….</t>
  </si>
  <si>
    <t>czytelny podpis lub pieczęć imienna osoby umocowanej</t>
  </si>
  <si>
    <t>do dokonania czynności w imieniu Wykonawców</t>
  </si>
  <si>
    <t>Lp.</t>
  </si>
  <si>
    <t>Preparat</t>
  </si>
  <si>
    <t>Ilość</t>
  </si>
  <si>
    <t>Opakowanie</t>
  </si>
  <si>
    <t>Pojemność</t>
  </si>
  <si>
    <t>Nazwa</t>
  </si>
  <si>
    <t>Producent/ kod katalogowy</t>
  </si>
  <si>
    <t>Cena jedn. netto</t>
  </si>
  <si>
    <t>Wartość netto</t>
  </si>
  <si>
    <t>Wartość brutto</t>
  </si>
  <si>
    <t>1.</t>
  </si>
  <si>
    <t>2.</t>
  </si>
  <si>
    <t>Butelka ze spryskiwaczem</t>
  </si>
  <si>
    <t>1000 ml</t>
  </si>
  <si>
    <t>RAZEM</t>
  </si>
  <si>
    <t xml:space="preserve"> Preparat do mycia i pielęgnacji skóry, w tym skóry dzieci, niemowląt i noworodków od 1-go dnia życia, w postaci delikatnej pianki, z możliwością dozowania z dozowników łokciowych typu Dermados, pH 5,0 neutralnym dla skóry. Bez kwasu kokosowego, mlekowego, undecylowego, alkoholi, bez działania bójczego. Wymagana pozytywna opinia kliniczna do mycia noworodków od pierwszego dnia życia. Europejska Notyfikacja Produktow Kosmetycznych - CPNP</t>
  </si>
  <si>
    <t xml:space="preserve">Butelka z </t>
  </si>
  <si>
    <t>400 ml</t>
  </si>
  <si>
    <t>Emulsja do dekontaminacji oraz mycia ciała i włosów pacjentów przed zabiegami operacyjnymi, zawierająca octenidynę,alantoinę. Gotowa do użycia. Europejska Notyfikacja Produktow Kosmetycznych -CPNP</t>
  </si>
  <si>
    <t>Butelka</t>
  </si>
  <si>
    <t>1000ml</t>
  </si>
  <si>
    <t>3.</t>
  </si>
  <si>
    <t xml:space="preserve">Butelka </t>
  </si>
  <si>
    <t>500 ml</t>
  </si>
  <si>
    <t>4.</t>
  </si>
  <si>
    <t>Nasączone jednorazowe rękawiczki do mycia i dekontaminacji skóry pacjentów, zawierające octenidynę, bez barwników i substancji zapachowych. Gotowe do użycia bez użycia wody. Pakowane po 10 szt. Europejska Notyfikacja Produktów Kosmetycznych - CPNP</t>
  </si>
  <si>
    <t>10 sztuk</t>
  </si>
  <si>
    <t>5.</t>
  </si>
  <si>
    <t>Gotowe do użycia nasączone jednorazowe czepki przeznaczone do dekontaminacji włosów i skóry głowy, bez użycia wody, zawierające jako substancję czynną octenidynę, bez  barwników i substancji zapachowych. Nie wymagające spłukiwania. Pakowane pojedynczo. Europejska Notyfikacja Produktów Kosmetycznych - CPNP</t>
  </si>
  <si>
    <t>Pakowane pojedynczo</t>
  </si>
  <si>
    <t>czepek</t>
  </si>
  <si>
    <t>6.</t>
  </si>
  <si>
    <t>Regenerujący krem, zawierający pantenol, łagodzący bisabolol, wazelinę , stosowany 1-3 razy dziennie, wspomagający naturalną regenerację skóry. Europejska Notyfikacja Produktow Kosmetycznych - CPNP</t>
  </si>
  <si>
    <t>Tuba</t>
  </si>
  <si>
    <t>50 ml</t>
  </si>
  <si>
    <t>7.</t>
  </si>
  <si>
    <t>Wodny preparat na bazie 3-4% chlorheksydyny, z dodatkiem alkoholu etylowego i tlenków alkilodimetyloaminowych przeznaczony do higienicznej i chirurgicznej dezynfekcji rąk oraz skóry pacjenta. Bez zawartości eteru i izopropanolu. Skuteczny wobec bakterii łącznie z MRSA, grzybów oraz HIV i HBV. Opakowanie: a 500ml. Produkt leczniczy.</t>
  </si>
  <si>
    <t>Butelka + pompka dozująca butelki Hydrex S</t>
  </si>
  <si>
    <t xml:space="preserve">Myjka w formie gąbki, o szybkim działaniu przeznaczona do codziennej higieny osobistej ciała. Produkt wykonany z miękkich włókien poliestru nasączony mydłem dermatologicznym o naturalnym pH 5,5. </t>
  </si>
  <si>
    <t>24 sztuk</t>
  </si>
  <si>
    <t>xxx</t>
  </si>
  <si>
    <t xml:space="preserve">                </t>
  </si>
  <si>
    <t>Bezbarwny preparat alkoholowy do dezynfekcji skóry pacjenta przed zabiegami operacyjnymi, cewnikowaniem żył, pobieraniem krwi oraz płynów ustrojowych, zastrzykami, punkcjami, biopsjami, opatrywaniem ran, zdejmowaniem szwów (wskazania potwierdzone w ChPL). Preparat gotowy do użycia, zawierający min. 3 substancje czynne oraz nadtlenek wodoru. Nie zawierający alkoholu etylowego, jodu i jego pochodnych, chlorheksydyny, związków amoniowych. Spektrum działania: B (w tym MRSA), F (w tym dermatofity), Tbc, V (HIV, HBV, rotawirus, adenowirus, herpes simplex, wirus grypy azjatyckiej). Przed iniekcjami i pobieraniem krwi 15s.Przedoperacyjna dezynfekcja skóry 60 s. Produkt leczniczy</t>
  </si>
  <si>
    <t>Barwiony preparat alkoholowy do dezynfekcji skóry pacjenta przed zabiegami operacyjnymi, cewnikowaniem żył, pobieraniem krwi oraz płynów ustrojowych, zastrzykami, punkcjami, biopsjami, opatrywaniem ran, zdejmowaniem szwów (wskazania potwierdzone w ChPL). Preparat gotowy do użycia, zawierający min. 3 substancje czynne oraz nadtlenek wodoru. Nie zawierający alkoholu etylowego, jodu i jego pochodnych, chlorheksydyny, związków amoniowych. Spektrum działania: B (w tym MRSA), F (w tym dermatofity), Tbc, V (HIV, HBV, rotawirus, adenowirus, herpes simplex, wirus grypy azjatyckiej) Przed iniekcjami i pobieraniem krwi 15s.Przedoperacyjna dezynfekcja skóry 60 s. Produkt leczniczy.</t>
  </si>
  <si>
    <t>Gotowy do użycia preparat alkoholowy barwiony przeznaczony do odkażania skóry przed pobieraniem krwi, zastrzykami, cewnikowaniem, punkcjami i operacjami; zawierający dwie substancje aktywne (wyłącznie alkohole - etanol i 2-propanol); bez zawartości jodu, chlorheksydyny, nadtlenku wodoru, fenoli i jego pochodnych; z możliwością stosowania u noworodków i niemowląt pod obserwacją lekarza (CHPL); o przedłużonym czasie działania do 24h; skuteczny na bakterie (gram+ i gram-, w tym MRSA, Tbc, E.coli), grzyby, wirusy (Vacina, HIV, HCV, HBV – 15s, Rotawirus, Polio); konfekcjonowany w opakowaniach 250ml z atomizerem, 1000ml i 5000ml. Produkt leczniczy.</t>
  </si>
  <si>
    <t>Butelka z atomizerem</t>
  </si>
  <si>
    <t>250 ml</t>
  </si>
  <si>
    <t>Gotowy do użycia preparat alkoholowy zawierajacy 2% diglukonian chlorheksydyny do dezynfekcji skóry przed procedurami naruszającymi ciągłość skóry oraz do higienicznej dezynfekcji rąk, o działaniu bakteriobójczym ( 30 sek.), prątkobójczym ( 30 sek.), drożdżakobójczym ( 30 sek.), działającym na wirusy osłonione ( lącznie z HBV,HCV,HIV). Konfekcjonowany min.: w opakowaniu 250 ml ze spryskiwaczem. Produkt biobójczy.</t>
  </si>
  <si>
    <t>Gotowy do użycia preparat alkoholowy bezbarwny przeznaczony do odkażania skóry przed pobieraniem krwi, zastrzykami, cewnikowaniem, punkcjami i operacjami; zawierający dwie substancje aktywne (wyłącznie alkohole - etanol i 2-propanol); bez zawartości jodu, chlorheksydyny, nadtlenku wodoru, fenoli i jego pochodnych; z możliwością stosowania u noworodków i niemowląt pod obserwacją lekarza (CHPL); o przedłużonym czasie działania do 24h; skuteczny na bakterie (gram+ i gram-, w tym MRSA, Tbc, E.coli), grzyby, wirusy (Vacina, HIV, HCV, HBV – 15s, Rotawirus, Polio); konfekcjonowany w opakowaniach 250ml z atomizerem, 1000ml i 5000ml. Produkt leczniczy.</t>
  </si>
  <si>
    <t>Bezbarwny produkt leczniczy wskazany m.in.: do odkażania i wspomagającego leczenia małych, powierzchniowych ran oraz dezynfekcji skóry prze zabiegami niechirurgicznymi ran, błon śluzowych i skóry, bez zawartości chlorcheksydyny i jodu, bez alkoholu. O działaniu bakteriobójczym,grzybobójczym, wirusobójczym. Mający zastosowanie min: w pediatrii do pielęgnacji kikuta pępowinowego, w pielęgnacji szwów pooperacyjnych, do zastosowania u dorosłych i dzieci w każdym wieku, Opakowanie: 50ml, 250 ml, 1000 ml. Produkt leczniczy.</t>
  </si>
  <si>
    <t>Alkoholowy preparat do dezynfekcji błon śluzowych obszaru genitalnego, oparty o etanol, chlorheksydynę, nadtlenek wodoru, bez zawartości jodu, fenoli i ich pochodnych, pH 5,0. Zawierający kwas mlekowy. 
Opakowanie a 500ml lub a 1l.</t>
  </si>
  <si>
    <t>Jednorazowe, nasączone 70% alkoholem izopropylowym gaziki wykonane z włókniny polipropylenowo-celulozowej, przeznaczone do oczyszczania i dezynfekcji skóry przed nakłuciem lub zastrzykiem; o wymiarach: 32,5mmx30mm (złożone) i 65mmx30mm (rozłożone); pakowane pojedynczo w hermetycznie zamkniętych saszetkach. Wyrób medyczny klasy I</t>
  </si>
  <si>
    <t>Karton</t>
  </si>
  <si>
    <t>100 szt.</t>
  </si>
  <si>
    <t>Bezbarwny preparat w żelu do oczyszczenia, dekontaminacji i nawilżania ran. Zawierający octenidynę, bez poliheksanidyny, alkoholu, środków konserwujących. Usuwający skutecznie biofilm bakteryjny. Spektrum działania: B,F w czasie 1 minuty. Wyrób medyczny IIb. Opakowanie  20ml</t>
  </si>
  <si>
    <t>20ml</t>
  </si>
  <si>
    <t>Bezbarwny preparat w płynie do oczyszczenia, dekontaminacji i nawilżania ran. Zawierający octenidynę, bez poliheksanidyny, alkoholu, środków konserwujących. Usuwający skutecznie biofilm bakteryjny. Wyrób medyczny IIb. Opakowanie 350ml</t>
  </si>
  <si>
    <t>350ml</t>
  </si>
  <si>
    <t>Sterylny, gotowy do użycia preparat o małej gęstości do oczyszczania i nawilżania ostrych i przewlekłych ran oraz ran pooparzeniowych I i II stopnia, przyspieszający proces powstawania ziarniny oraz nablonka, skutacznie usuwający martwicze zmiany w ranie, biofilm. Zawierający poliheksanidyne. Opakowanie 30 ml. Wyrób medyczny.</t>
  </si>
  <si>
    <t>30 ml</t>
  </si>
  <si>
    <t>Sterylny, gotowy  do użycia roztwór służący do irygacji, czyszczenia, nawilżania ran ostrych, przewlekłych jak i oparzeniowych I-II stopnia.Usuwa włókniste płaszcze i biofilmy z rany w sposób zapewniający ochronę tkanki, bezzapachowy. Zawierający poliheksanidynę 0,1% i betainę 0,1%;  Konfekcjonowany w opakowaniach 40ml i 350ml; Wyrób medyczny .</t>
  </si>
  <si>
    <t>Płyn do higieny jamy ustnej, stosowany min.: przed i po zabiegach chirurgicznych w obrębie jamy ustnej, do pielęgnacji jamy ustnej u pacjentów na OIT,  zawierający octenidynę. Opakowanie 250 ml. Europejska Notyfikacja Produktów Kosmetycznych - CPNP</t>
  </si>
  <si>
    <t>jm</t>
  </si>
  <si>
    <t>Wart netto</t>
  </si>
  <si>
    <t>VAT [%]</t>
  </si>
  <si>
    <t>Wart brutto</t>
  </si>
  <si>
    <t xml:space="preserve">Zestaw jednorazowego użytku do wstępnego czyszczenia endoskopów zawierający wyprofilowana gąbkę oraz niepieniący detergent oneutralnym PH, biodegradowalny, redukujacy poziom zanieczyszczenia substancjami organicznymi. Gotowy do uzycia. Zapobiega powstawaniu biofilmu. </t>
  </si>
  <si>
    <t>X</t>
  </si>
  <si>
    <t xml:space="preserve"> X </t>
  </si>
  <si>
    <t>………………...………. dnia ……………………………..  r.</t>
  </si>
  <si>
    <t xml:space="preserve">Preparat do higienicznego mycia rąk i dekolonizacji skóry przed zabiegami, o mikrobójczym i przedłużonym działaniu do 24 h, zawierający chlorheksydynę. Nie wymagający spłukiwania, o właściwościach pielęgnacyjnych, nawilżających i łagodnym działaniu na skórę.Skuteczny wobec bakterii ( łącznie z MRSA),drożdży, wirusów oslonionych ( łącznie z HBV,HCV, HIV). Produkt biobójczy.
</t>
  </si>
  <si>
    <t>Pozycje 1, 2, 3,4, 5,  6, 7, 8, 9, 10,11,12,13 - dostawa do Magazynu Apteki Szpitalnej przy ul.Krysiewicza 7/8</t>
  </si>
  <si>
    <t>Dostawa do Magazynu Apteki Szpitalnej przy ul.Krysiewicza 7/8</t>
  </si>
  <si>
    <t>Pozycje 1, 2, 3, 4, 5, 6,7,8  -dostawa do Magazynu Apteki Szpitalnej przy ul.Krysiewicza 7/8</t>
  </si>
  <si>
    <t>Nazwa/Producent/Kod</t>
  </si>
  <si>
    <t xml:space="preserve">zamówienie częściowe nr 1 – dostawa preparatów do mycia i pielęgnacji skóry.                                     </t>
  </si>
  <si>
    <t>Załącznik Nr 2 do Ogłoszenia o zamówieniu
- Załącznik Nr 1 do umowy</t>
  </si>
  <si>
    <r>
      <rPr>
        <b/>
        <sz val="12"/>
        <rFont val="Arial"/>
        <family val="2"/>
        <charset val="238"/>
      </rPr>
      <t xml:space="preserve">Zamówienie  częściowe nr 2   Dezynfekcja skóry i błon śluzowych             </t>
    </r>
    <r>
      <rPr>
        <sz val="12"/>
        <rFont val="Arial"/>
        <family val="2"/>
        <charset val="238"/>
      </rPr>
      <t xml:space="preserve">  </t>
    </r>
  </si>
  <si>
    <t>zamówienie częściowe nr 3 – dostawa preparatów do czyszczenia endoskopu.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</si>
</sst>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zł&quot;;[Red]\-#,##0.00\ &quot;zł&quot;"/>
    <numFmt numFmtId="44" formatCode="_-* #,##0.00\ &quot;zł&quot;_-;\-* #,##0.00\ &quot;zł&quot;_-;_-* &quot;-&quot;??\ &quot;zł&quot;_-;_-@_-"/>
    <numFmt numFmtId="164" formatCode="[$-415]General"/>
    <numFmt numFmtId="165" formatCode="#,##0.00&quot; zł&quot;"/>
  </numFmts>
  <fonts count="14" x14ac:knownFonts="1">
    <font>
      <sz val="11"/>
      <color theme="1"/>
      <name val="Calibri"/>
      <family val="2"/>
      <scheme val="minor"/>
    </font>
    <font>
      <sz val="10"/>
      <color indexed="8"/>
      <name val="Arial"/>
      <family val="2"/>
      <charset val="238"/>
    </font>
    <font>
      <sz val="9"/>
      <color indexed="8"/>
      <name val="Arial"/>
      <family val="2"/>
      <charset val="238"/>
    </font>
    <font>
      <b/>
      <sz val="12"/>
      <name val="Arial"/>
      <family val="2"/>
      <charset val="238"/>
    </font>
    <font>
      <sz val="12"/>
      <name val="Arial"/>
      <family val="2"/>
      <charset val="238"/>
    </font>
    <font>
      <b/>
      <sz val="10"/>
      <name val="Arial"/>
      <family val="2"/>
      <charset val="238"/>
    </font>
    <font>
      <sz val="10"/>
      <name val="Arial"/>
      <family val="2"/>
      <charset val="238"/>
    </font>
    <font>
      <i/>
      <sz val="11"/>
      <color rgb="FF7F7F7F"/>
      <name val="Calibri"/>
      <family val="2"/>
      <charset val="238"/>
    </font>
    <font>
      <sz val="10"/>
      <color rgb="FF000000"/>
      <name val="Arial"/>
      <family val="2"/>
      <charset val="238"/>
    </font>
    <font>
      <sz val="8"/>
      <color indexed="8"/>
      <name val="Arial"/>
      <family val="2"/>
      <charset val="238"/>
    </font>
    <font>
      <sz val="11"/>
      <color theme="1"/>
      <name val="Arial"/>
      <family val="2"/>
      <charset val="238"/>
    </font>
    <font>
      <b/>
      <sz val="13.5"/>
      <name val="Arial"/>
      <family val="2"/>
      <charset val="238"/>
    </font>
    <font>
      <sz val="10"/>
      <color theme="1"/>
      <name val="Arial"/>
      <family val="2"/>
      <charset val="238"/>
    </font>
    <font>
      <b/>
      <sz val="10"/>
      <color theme="1"/>
      <name val="Arial"/>
      <family val="2"/>
      <charset val="238"/>
    </font>
  </fonts>
  <fills count="2">
    <fill>
      <patternFill patternType="none"/>
    </fill>
    <fill>
      <patternFill patternType="gray125"/>
    </fill>
  </fills>
  <borders count="22">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style="thin">
        <color indexed="8"/>
      </right>
      <top style="double">
        <color indexed="8"/>
      </top>
      <bottom style="double">
        <color indexed="8"/>
      </bottom>
      <diagonal/>
    </border>
    <border>
      <left style="thin">
        <color indexed="64"/>
      </left>
      <right style="thin">
        <color indexed="64"/>
      </right>
      <top style="thin">
        <color indexed="64"/>
      </top>
      <bottom/>
      <diagonal/>
    </border>
    <border>
      <left style="thin">
        <color indexed="8"/>
      </left>
      <right style="thin">
        <color indexed="8"/>
      </right>
      <top/>
      <bottom style="double">
        <color indexed="8"/>
      </bottom>
      <diagonal/>
    </border>
    <border>
      <left style="thin">
        <color indexed="8"/>
      </left>
      <right style="thin">
        <color indexed="8"/>
      </right>
      <top/>
      <bottom/>
      <diagonal/>
    </border>
    <border>
      <left style="thin">
        <color indexed="8"/>
      </left>
      <right/>
      <top style="thin">
        <color indexed="8"/>
      </top>
      <bottom/>
      <diagonal/>
    </border>
    <border>
      <left style="thin">
        <color indexed="8"/>
      </left>
      <right/>
      <top/>
      <bottom/>
      <diagonal/>
    </border>
    <border>
      <left style="double">
        <color indexed="8"/>
      </left>
      <right style="thin">
        <color indexed="8"/>
      </right>
      <top style="double">
        <color indexed="8"/>
      </top>
      <bottom style="double">
        <color indexed="8"/>
      </bottom>
      <diagonal/>
    </border>
    <border>
      <left style="thin">
        <color indexed="8"/>
      </left>
      <right/>
      <top style="double">
        <color indexed="8"/>
      </top>
      <bottom style="double">
        <color indexed="8"/>
      </bottom>
      <diagonal/>
    </border>
    <border>
      <left style="thin">
        <color indexed="64"/>
      </left>
      <right style="double">
        <color indexed="8"/>
      </right>
      <top style="double">
        <color indexed="8"/>
      </top>
      <bottom style="double">
        <color indexed="8"/>
      </bottom>
      <diagonal/>
    </border>
    <border>
      <left style="thin">
        <color indexed="8"/>
      </left>
      <right style="thin">
        <color indexed="8"/>
      </right>
      <top style="thin">
        <color indexed="8"/>
      </top>
      <bottom style="double">
        <color indexed="8"/>
      </bottom>
      <diagonal/>
    </border>
    <border>
      <left style="double">
        <color indexed="8"/>
      </left>
      <right style="thin">
        <color indexed="8"/>
      </right>
      <top style="thin">
        <color indexed="8"/>
      </top>
      <bottom style="double">
        <color indexed="8"/>
      </bottom>
      <diagonal/>
    </border>
    <border>
      <left/>
      <right style="thin">
        <color indexed="64"/>
      </right>
      <top style="thin">
        <color indexed="64"/>
      </top>
      <bottom/>
      <diagonal/>
    </border>
    <border>
      <left style="thin">
        <color indexed="64"/>
      </left>
      <right style="thin">
        <color indexed="64"/>
      </right>
      <top style="thin">
        <color indexed="64"/>
      </top>
      <bottom style="thin">
        <color indexed="8"/>
      </bottom>
      <diagonal/>
    </border>
    <border>
      <left style="thin">
        <color indexed="64"/>
      </left>
      <right style="thin">
        <color indexed="64"/>
      </right>
      <top style="thin">
        <color indexed="8"/>
      </top>
      <bottom/>
      <diagonal/>
    </border>
    <border>
      <left style="thin">
        <color indexed="8"/>
      </left>
      <right/>
      <top/>
      <bottom style="thin">
        <color indexed="8"/>
      </bottom>
      <diagonal/>
    </border>
  </borders>
  <cellStyleXfs count="2">
    <xf numFmtId="0" fontId="0" fillId="0" borderId="0"/>
    <xf numFmtId="164" fontId="7" fillId="0" borderId="0" applyBorder="0" applyProtection="0"/>
  </cellStyleXfs>
  <cellXfs count="103">
    <xf numFmtId="0" fontId="0" fillId="0" borderId="0" xfId="0"/>
    <xf numFmtId="0" fontId="1" fillId="0" borderId="0" xfId="0" applyFont="1" applyFill="1" applyAlignment="1">
      <alignment vertical="center"/>
    </xf>
    <xf numFmtId="0" fontId="1" fillId="0" borderId="0" xfId="0" applyFont="1" applyFill="1" applyAlignment="1"/>
    <xf numFmtId="0" fontId="3" fillId="0" borderId="0" xfId="0" applyFont="1"/>
    <xf numFmtId="0" fontId="4" fillId="0" borderId="0" xfId="0" applyFont="1"/>
    <xf numFmtId="0" fontId="6" fillId="0" borderId="5" xfId="0" applyFont="1" applyBorder="1" applyAlignment="1">
      <alignment horizontal="center" vertical="center" wrapText="1"/>
    </xf>
    <xf numFmtId="44" fontId="6" fillId="0" borderId="5" xfId="0" applyNumberFormat="1" applyFont="1" applyBorder="1" applyAlignment="1">
      <alignment horizontal="center" vertical="center" wrapText="1"/>
    </xf>
    <xf numFmtId="44" fontId="6" fillId="0" borderId="2" xfId="0" applyNumberFormat="1" applyFont="1" applyBorder="1" applyAlignment="1">
      <alignment horizontal="center" vertical="center"/>
    </xf>
    <xf numFmtId="0" fontId="6" fillId="0" borderId="4" xfId="0" applyFont="1" applyBorder="1" applyAlignment="1">
      <alignment horizontal="left" vertical="center" wrapText="1"/>
    </xf>
    <xf numFmtId="0" fontId="6" fillId="0" borderId="2" xfId="0" applyFont="1" applyBorder="1" applyAlignment="1">
      <alignment horizontal="center" vertical="center" wrapText="1"/>
    </xf>
    <xf numFmtId="44" fontId="6" fillId="0" borderId="2" xfId="0" applyNumberFormat="1" applyFont="1" applyBorder="1" applyAlignment="1">
      <alignment horizontal="center" vertical="center" wrapText="1"/>
    </xf>
    <xf numFmtId="0" fontId="5" fillId="0" borderId="0" xfId="0" applyFont="1"/>
    <xf numFmtId="0" fontId="6" fillId="0" borderId="0" xfId="0" applyFont="1"/>
    <xf numFmtId="0" fontId="6" fillId="0" borderId="0" xfId="0" applyFont="1" applyAlignment="1">
      <alignment vertical="center"/>
    </xf>
    <xf numFmtId="0" fontId="6" fillId="0" borderId="5" xfId="0" applyFont="1" applyBorder="1" applyAlignment="1">
      <alignment vertical="center" wrapText="1"/>
    </xf>
    <xf numFmtId="165" fontId="6" fillId="0" borderId="2" xfId="0" applyNumberFormat="1" applyFont="1" applyBorder="1" applyAlignment="1">
      <alignment vertical="top" wrapText="1"/>
    </xf>
    <xf numFmtId="9" fontId="6" fillId="0" borderId="2" xfId="0" applyNumberFormat="1" applyFont="1" applyBorder="1" applyAlignment="1">
      <alignment horizontal="center" vertical="center"/>
    </xf>
    <xf numFmtId="0" fontId="6" fillId="0" borderId="2" xfId="0" applyFont="1" applyBorder="1" applyAlignment="1">
      <alignment vertical="center" wrapText="1"/>
    </xf>
    <xf numFmtId="0" fontId="6" fillId="0" borderId="2" xfId="0" applyFont="1" applyBorder="1" applyAlignment="1">
      <alignment vertical="top" wrapText="1"/>
    </xf>
    <xf numFmtId="0" fontId="6" fillId="0" borderId="8" xfId="0" applyFont="1" applyBorder="1" applyAlignment="1">
      <alignment horizontal="center" vertical="center" wrapText="1"/>
    </xf>
    <xf numFmtId="0" fontId="6" fillId="0" borderId="4" xfId="0" applyFont="1" applyBorder="1" applyAlignment="1">
      <alignment horizontal="center" vertical="center" wrapText="1"/>
    </xf>
    <xf numFmtId="165" fontId="6" fillId="0" borderId="8" xfId="0" applyNumberFormat="1" applyFont="1" applyBorder="1" applyAlignment="1">
      <alignment vertical="top" wrapText="1"/>
    </xf>
    <xf numFmtId="44" fontId="6" fillId="0" borderId="4" xfId="0" applyNumberFormat="1" applyFont="1" applyBorder="1" applyAlignment="1">
      <alignment horizontal="center" vertical="center" wrapText="1"/>
    </xf>
    <xf numFmtId="9" fontId="6" fillId="0" borderId="8" xfId="0" applyNumberFormat="1" applyFont="1" applyBorder="1" applyAlignment="1">
      <alignment horizontal="center" vertical="center"/>
    </xf>
    <xf numFmtId="44" fontId="6" fillId="0" borderId="8" xfId="0" applyNumberFormat="1" applyFont="1" applyBorder="1" applyAlignment="1">
      <alignment horizontal="center" vertical="center"/>
    </xf>
    <xf numFmtId="0" fontId="6" fillId="0" borderId="9" xfId="0" applyFont="1" applyBorder="1" applyAlignment="1">
      <alignment horizontal="center"/>
    </xf>
    <xf numFmtId="0" fontId="6" fillId="0" borderId="9" xfId="0" applyFont="1" applyBorder="1" applyAlignment="1">
      <alignment horizontal="center" vertical="center"/>
    </xf>
    <xf numFmtId="0" fontId="6" fillId="0" borderId="0" xfId="0" applyFont="1" applyAlignment="1">
      <alignment horizontal="left" vertical="top" wrapText="1" indent="1"/>
    </xf>
    <xf numFmtId="0" fontId="6" fillId="0" borderId="0" xfId="0" applyFont="1" applyAlignment="1">
      <alignment vertical="top" wrapText="1"/>
    </xf>
    <xf numFmtId="0" fontId="3" fillId="0" borderId="1" xfId="0" applyFont="1" applyBorder="1" applyAlignment="1">
      <alignment horizontal="left"/>
    </xf>
    <xf numFmtId="0" fontId="9" fillId="0" borderId="0" xfId="0" applyFont="1" applyFill="1" applyAlignment="1">
      <alignment horizontal="center" vertical="center"/>
    </xf>
    <xf numFmtId="0" fontId="9" fillId="0" borderId="0" xfId="0" applyFont="1" applyFill="1" applyAlignment="1">
      <alignment horizontal="center" vertical="center" wrapText="1"/>
    </xf>
    <xf numFmtId="0" fontId="5" fillId="0" borderId="0" xfId="0" applyFont="1" applyAlignment="1"/>
    <xf numFmtId="9" fontId="6" fillId="0" borderId="4" xfId="0" applyNumberFormat="1" applyFont="1" applyBorder="1" applyAlignment="1">
      <alignment horizontal="center" vertical="center"/>
    </xf>
    <xf numFmtId="44" fontId="6" fillId="0" borderId="4" xfId="0" applyNumberFormat="1" applyFont="1" applyBorder="1" applyAlignment="1">
      <alignment horizontal="center" vertical="center"/>
    </xf>
    <xf numFmtId="0" fontId="6" fillId="0" borderId="16" xfId="0" applyFont="1" applyBorder="1" applyAlignment="1">
      <alignment horizontal="center"/>
    </xf>
    <xf numFmtId="165" fontId="6" fillId="0" borderId="16" xfId="0" applyNumberFormat="1" applyFont="1" applyBorder="1" applyAlignment="1">
      <alignment horizontal="center"/>
    </xf>
    <xf numFmtId="44" fontId="5" fillId="0" borderId="9" xfId="0" applyNumberFormat="1" applyFont="1" applyBorder="1" applyAlignment="1">
      <alignment horizontal="center"/>
    </xf>
    <xf numFmtId="44" fontId="5" fillId="0" borderId="9" xfId="0" applyNumberFormat="1" applyFont="1" applyBorder="1"/>
    <xf numFmtId="0" fontId="10" fillId="0" borderId="0" xfId="0" applyFont="1"/>
    <xf numFmtId="0" fontId="5" fillId="0" borderId="10" xfId="0" applyFont="1" applyBorder="1" applyAlignment="1">
      <alignment horizontal="center" vertical="center" wrapText="1"/>
    </xf>
    <xf numFmtId="44" fontId="6" fillId="0" borderId="10" xfId="0" applyNumberFormat="1" applyFont="1" applyBorder="1" applyAlignment="1">
      <alignment horizontal="center" vertical="center" wrapText="1"/>
    </xf>
    <xf numFmtId="44" fontId="6" fillId="0" borderId="6" xfId="0" applyNumberFormat="1" applyFont="1" applyBorder="1" applyAlignment="1">
      <alignment horizontal="center" vertical="center" wrapText="1"/>
    </xf>
    <xf numFmtId="9" fontId="10" fillId="0" borderId="3" xfId="0" applyNumberFormat="1" applyFont="1" applyBorder="1" applyAlignment="1">
      <alignment horizontal="center" vertical="center"/>
    </xf>
    <xf numFmtId="44" fontId="10" fillId="0" borderId="4" xfId="0" applyNumberFormat="1" applyFont="1" applyBorder="1" applyAlignment="1">
      <alignment horizontal="center" vertical="center"/>
    </xf>
    <xf numFmtId="165" fontId="6" fillId="0" borderId="5" xfId="0" applyNumberFormat="1" applyFont="1" applyBorder="1" applyAlignment="1">
      <alignment vertical="top" wrapText="1"/>
    </xf>
    <xf numFmtId="9" fontId="6" fillId="0" borderId="11" xfId="0" applyNumberFormat="1" applyFont="1" applyBorder="1" applyAlignment="1">
      <alignment horizontal="center" vertical="center" wrapText="1"/>
    </xf>
    <xf numFmtId="44" fontId="10" fillId="0" borderId="4" xfId="0" applyNumberFormat="1" applyFont="1" applyBorder="1" applyAlignment="1">
      <alignment vertical="center"/>
    </xf>
    <xf numFmtId="44" fontId="10" fillId="0" borderId="8" xfId="0" applyNumberFormat="1" applyFont="1" applyBorder="1" applyAlignment="1">
      <alignment horizontal="center" vertical="center"/>
    </xf>
    <xf numFmtId="0" fontId="6" fillId="0" borderId="8" xfId="0" applyFont="1" applyBorder="1" applyAlignment="1">
      <alignment vertical="center" wrapText="1"/>
    </xf>
    <xf numFmtId="165" fontId="6" fillId="0" borderId="4" xfId="0" applyNumberFormat="1" applyFont="1" applyBorder="1" applyAlignment="1">
      <alignment vertical="top" wrapText="1"/>
    </xf>
    <xf numFmtId="0" fontId="6" fillId="0" borderId="10" xfId="0" applyFont="1" applyBorder="1" applyAlignment="1">
      <alignment horizontal="center" vertical="center" wrapText="1"/>
    </xf>
    <xf numFmtId="165" fontId="6" fillId="0" borderId="10" xfId="0" applyNumberFormat="1" applyFont="1" applyBorder="1" applyAlignment="1">
      <alignment vertical="top" wrapText="1"/>
    </xf>
    <xf numFmtId="9" fontId="6" fillId="0" borderId="12" xfId="0" applyNumberFormat="1" applyFont="1" applyBorder="1" applyAlignment="1">
      <alignment vertical="center" wrapText="1"/>
    </xf>
    <xf numFmtId="44" fontId="10" fillId="0" borderId="8" xfId="0" applyNumberFormat="1" applyFont="1" applyBorder="1" applyAlignment="1">
      <alignment vertical="center"/>
    </xf>
    <xf numFmtId="0" fontId="6" fillId="0" borderId="4" xfId="0" applyFont="1" applyBorder="1" applyAlignment="1">
      <alignment vertical="center" wrapText="1"/>
    </xf>
    <xf numFmtId="9" fontId="6" fillId="0" borderId="4" xfId="0" applyNumberFormat="1" applyFont="1" applyBorder="1" applyAlignment="1">
      <alignment horizontal="center" vertical="center" wrapText="1"/>
    </xf>
    <xf numFmtId="44" fontId="6" fillId="0" borderId="8" xfId="0" applyNumberFormat="1" applyFont="1" applyBorder="1" applyAlignment="1">
      <alignment horizontal="center" vertical="center" wrapText="1"/>
    </xf>
    <xf numFmtId="9" fontId="6" fillId="0" borderId="8" xfId="0" applyNumberFormat="1" applyFont="1" applyBorder="1" applyAlignment="1">
      <alignment horizontal="center" vertical="center" wrapText="1"/>
    </xf>
    <xf numFmtId="0" fontId="6" fillId="0" borderId="0" xfId="0" applyFont="1" applyAlignment="1">
      <alignment vertical="center" wrapText="1"/>
    </xf>
    <xf numFmtId="0" fontId="10" fillId="0" borderId="7" xfId="0" applyFont="1" applyBorder="1" applyAlignment="1">
      <alignment horizontal="center"/>
    </xf>
    <xf numFmtId="165" fontId="10" fillId="0" borderId="7" xfId="0" applyNumberFormat="1" applyFont="1" applyBorder="1" applyAlignment="1">
      <alignment horizontal="center"/>
    </xf>
    <xf numFmtId="44" fontId="5" fillId="0" borderId="7" xfId="0" applyNumberFormat="1" applyFont="1" applyBorder="1" applyAlignment="1">
      <alignment horizontal="center"/>
    </xf>
    <xf numFmtId="0" fontId="10" fillId="0" borderId="14" xfId="0" applyFont="1" applyBorder="1" applyAlignment="1">
      <alignment horizontal="center"/>
    </xf>
    <xf numFmtId="44" fontId="5" fillId="0" borderId="15" xfId="0" applyNumberFormat="1" applyFont="1" applyBorder="1"/>
    <xf numFmtId="44" fontId="10" fillId="0" borderId="0" xfId="0" applyNumberFormat="1" applyFont="1"/>
    <xf numFmtId="0" fontId="11" fillId="0" borderId="0" xfId="0" applyFont="1"/>
    <xf numFmtId="9" fontId="6" fillId="0" borderId="4" xfId="0" applyNumberFormat="1" applyFont="1" applyBorder="1" applyAlignment="1">
      <alignment vertical="center" wrapText="1"/>
    </xf>
    <xf numFmtId="0" fontId="12" fillId="0" borderId="0" xfId="0" applyFont="1"/>
    <xf numFmtId="0" fontId="12" fillId="0" borderId="0" xfId="0" applyFont="1" applyAlignment="1">
      <alignment wrapText="1"/>
    </xf>
    <xf numFmtId="0" fontId="13" fillId="0" borderId="0" xfId="0" applyFont="1"/>
    <xf numFmtId="0" fontId="13" fillId="0" borderId="4" xfId="0" applyFont="1" applyBorder="1" applyAlignment="1">
      <alignment horizontal="center" vertical="center"/>
    </xf>
    <xf numFmtId="0" fontId="13" fillId="0" borderId="4" xfId="0" applyFont="1" applyBorder="1" applyAlignment="1">
      <alignment horizontal="center" vertical="center" wrapText="1"/>
    </xf>
    <xf numFmtId="0" fontId="12" fillId="0" borderId="4" xfId="0" applyFont="1" applyBorder="1" applyAlignment="1">
      <alignment horizontal="center" vertical="center"/>
    </xf>
    <xf numFmtId="8" fontId="12" fillId="0" borderId="4" xfId="0" applyNumberFormat="1" applyFont="1" applyBorder="1" applyAlignment="1">
      <alignment horizontal="center" vertical="center"/>
    </xf>
    <xf numFmtId="9" fontId="12" fillId="0" borderId="4" xfId="0" applyNumberFormat="1" applyFont="1" applyBorder="1" applyAlignment="1">
      <alignment horizontal="center" vertical="center"/>
    </xf>
    <xf numFmtId="8" fontId="12" fillId="0" borderId="4" xfId="0" applyNumberFormat="1" applyFont="1" applyBorder="1" applyAlignment="1">
      <alignment vertical="center"/>
    </xf>
    <xf numFmtId="0" fontId="12" fillId="0" borderId="4" xfId="0" applyFont="1" applyBorder="1"/>
    <xf numFmtId="8" fontId="13" fillId="0" borderId="4" xfId="0" applyNumberFormat="1" applyFont="1" applyBorder="1" applyAlignment="1">
      <alignment horizontal="center" vertical="center"/>
    </xf>
    <xf numFmtId="0" fontId="12" fillId="0" borderId="4" xfId="0" applyFont="1" applyBorder="1" applyAlignment="1">
      <alignment horizontal="left" vertical="center" wrapText="1"/>
    </xf>
    <xf numFmtId="0" fontId="6" fillId="0" borderId="18" xfId="0" applyFont="1" applyBorder="1" applyAlignment="1">
      <alignment horizontal="center" vertical="center" wrapText="1"/>
    </xf>
    <xf numFmtId="0" fontId="8" fillId="0" borderId="19" xfId="0" applyFont="1" applyBorder="1" applyAlignment="1">
      <alignment vertical="center" wrapText="1"/>
    </xf>
    <xf numFmtId="0" fontId="6" fillId="0" borderId="20" xfId="0" applyFont="1" applyBorder="1" applyAlignment="1">
      <alignment horizontal="left" vertical="center" wrapText="1"/>
    </xf>
    <xf numFmtId="0" fontId="6" fillId="0" borderId="3" xfId="0" applyFont="1" applyBorder="1" applyAlignment="1">
      <alignment horizontal="center" vertical="center" wrapText="1"/>
    </xf>
    <xf numFmtId="0" fontId="6" fillId="0" borderId="11" xfId="0" applyFont="1" applyBorder="1" applyAlignment="1">
      <alignment horizontal="center" vertical="center" wrapText="1"/>
    </xf>
    <xf numFmtId="0" fontId="12" fillId="0" borderId="0" xfId="0" applyFont="1" applyBorder="1"/>
    <xf numFmtId="0" fontId="13" fillId="0" borderId="0" xfId="0" applyFont="1" applyBorder="1" applyAlignment="1">
      <alignment horizontal="center" vertical="center"/>
    </xf>
    <xf numFmtId="8" fontId="13" fillId="0" borderId="0" xfId="0" applyNumberFormat="1" applyFont="1" applyBorder="1" applyAlignment="1">
      <alignment horizontal="center" vertical="center"/>
    </xf>
    <xf numFmtId="0" fontId="2" fillId="0" borderId="0" xfId="0" applyFont="1" applyFill="1" applyBorder="1" applyAlignment="1">
      <alignment horizontal="right" vertical="center" wrapText="1"/>
    </xf>
    <xf numFmtId="0" fontId="1" fillId="0" borderId="0" xfId="0" applyFont="1" applyFill="1" applyBorder="1" applyAlignment="1">
      <alignment horizontal="center"/>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Border="1" applyAlignment="1">
      <alignment horizontal="right" vertical="center" wrapText="1"/>
    </xf>
    <xf numFmtId="0" fontId="5" fillId="0" borderId="6" xfId="0" applyFont="1" applyBorder="1" applyAlignment="1">
      <alignment horizontal="right" vertical="center" wrapText="1"/>
    </xf>
    <xf numFmtId="0" fontId="5" fillId="0" borderId="17" xfId="0" applyFont="1" applyBorder="1" applyAlignment="1">
      <alignment horizontal="center"/>
    </xf>
    <xf numFmtId="0" fontId="5" fillId="0" borderId="2" xfId="0" applyFont="1" applyBorder="1" applyAlignment="1">
      <alignment horizontal="center" vertical="center" wrapText="1"/>
    </xf>
    <xf numFmtId="0" fontId="6" fillId="0" borderId="0" xfId="0" applyFont="1" applyAlignment="1">
      <alignment horizontal="right" wrapText="1"/>
    </xf>
    <xf numFmtId="0" fontId="5" fillId="0" borderId="13" xfId="0" applyFont="1" applyBorder="1" applyAlignment="1">
      <alignment horizontal="center"/>
    </xf>
    <xf numFmtId="0" fontId="10" fillId="0" borderId="0" xfId="0" applyFont="1" applyAlignment="1">
      <alignment horizontal="center"/>
    </xf>
    <xf numFmtId="0" fontId="5"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4" xfId="0" applyFont="1" applyBorder="1" applyAlignment="1">
      <alignment vertical="center" wrapText="1"/>
    </xf>
  </cellXfs>
  <cellStyles count="2">
    <cellStyle name="Excel Built-in Explanatory Text" xfId="1" xr:uid="{DDC734BC-9158-4A8F-BBC7-1212B0F68120}"/>
    <cellStyle name="Normalny"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BE150-0880-42BE-86E6-C1346A4D2392}">
  <dimension ref="B2:L38"/>
  <sheetViews>
    <sheetView view="pageBreakPreview" topLeftCell="A16" zoomScaleNormal="100" zoomScaleSheetLayoutView="100" workbookViewId="0">
      <selection activeCell="O7" sqref="O7"/>
    </sheetView>
  </sheetViews>
  <sheetFormatPr defaultRowHeight="12.75" x14ac:dyDescent="0.2"/>
  <cols>
    <col min="1" max="1" width="5" style="12" customWidth="1"/>
    <col min="2" max="2" width="4.85546875" style="12" customWidth="1"/>
    <col min="3" max="3" width="42.85546875" style="12" customWidth="1"/>
    <col min="4" max="4" width="9" style="12" customWidth="1"/>
    <col min="5" max="5" width="13" style="12" customWidth="1"/>
    <col min="6" max="6" width="11.42578125" style="12" customWidth="1"/>
    <col min="7" max="8" width="12.7109375" style="12" customWidth="1"/>
    <col min="9" max="9" width="9.140625" style="12"/>
    <col min="10" max="11" width="12.7109375" style="12" customWidth="1"/>
    <col min="12" max="12" width="16" style="12" customWidth="1"/>
    <col min="13" max="257" width="9.140625" style="12"/>
    <col min="258" max="258" width="4.85546875" style="12" customWidth="1"/>
    <col min="259" max="259" width="33.85546875" style="12" customWidth="1"/>
    <col min="260" max="260" width="5.42578125" style="12" customWidth="1"/>
    <col min="261" max="262" width="11.42578125" style="12" customWidth="1"/>
    <col min="263" max="264" width="12.7109375" style="12" customWidth="1"/>
    <col min="265" max="265" width="9.140625" style="12"/>
    <col min="266" max="267" width="12.7109375" style="12" customWidth="1"/>
    <col min="268" max="268" width="16" style="12" customWidth="1"/>
    <col min="269" max="513" width="9.140625" style="12"/>
    <col min="514" max="514" width="4.85546875" style="12" customWidth="1"/>
    <col min="515" max="515" width="33.85546875" style="12" customWidth="1"/>
    <col min="516" max="516" width="5.42578125" style="12" customWidth="1"/>
    <col min="517" max="518" width="11.42578125" style="12" customWidth="1"/>
    <col min="519" max="520" width="12.7109375" style="12" customWidth="1"/>
    <col min="521" max="521" width="9.140625" style="12"/>
    <col min="522" max="523" width="12.7109375" style="12" customWidth="1"/>
    <col min="524" max="524" width="16" style="12" customWidth="1"/>
    <col min="525" max="769" width="9.140625" style="12"/>
    <col min="770" max="770" width="4.85546875" style="12" customWidth="1"/>
    <col min="771" max="771" width="33.85546875" style="12" customWidth="1"/>
    <col min="772" max="772" width="5.42578125" style="12" customWidth="1"/>
    <col min="773" max="774" width="11.42578125" style="12" customWidth="1"/>
    <col min="775" max="776" width="12.7109375" style="12" customWidth="1"/>
    <col min="777" max="777" width="9.140625" style="12"/>
    <col min="778" max="779" width="12.7109375" style="12" customWidth="1"/>
    <col min="780" max="780" width="16" style="12" customWidth="1"/>
    <col min="781" max="1025" width="9.140625" style="12"/>
    <col min="1026" max="1026" width="4.85546875" style="12" customWidth="1"/>
    <col min="1027" max="1027" width="33.85546875" style="12" customWidth="1"/>
    <col min="1028" max="1028" width="5.42578125" style="12" customWidth="1"/>
    <col min="1029" max="1030" width="11.42578125" style="12" customWidth="1"/>
    <col min="1031" max="1032" width="12.7109375" style="12" customWidth="1"/>
    <col min="1033" max="1033" width="9.140625" style="12"/>
    <col min="1034" max="1035" width="12.7109375" style="12" customWidth="1"/>
    <col min="1036" max="1036" width="16" style="12" customWidth="1"/>
    <col min="1037" max="1281" width="9.140625" style="12"/>
    <col min="1282" max="1282" width="4.85546875" style="12" customWidth="1"/>
    <col min="1283" max="1283" width="33.85546875" style="12" customWidth="1"/>
    <col min="1284" max="1284" width="5.42578125" style="12" customWidth="1"/>
    <col min="1285" max="1286" width="11.42578125" style="12" customWidth="1"/>
    <col min="1287" max="1288" width="12.7109375" style="12" customWidth="1"/>
    <col min="1289" max="1289" width="9.140625" style="12"/>
    <col min="1290" max="1291" width="12.7109375" style="12" customWidth="1"/>
    <col min="1292" max="1292" width="16" style="12" customWidth="1"/>
    <col min="1293" max="1537" width="9.140625" style="12"/>
    <col min="1538" max="1538" width="4.85546875" style="12" customWidth="1"/>
    <col min="1539" max="1539" width="33.85546875" style="12" customWidth="1"/>
    <col min="1540" max="1540" width="5.42578125" style="12" customWidth="1"/>
    <col min="1541" max="1542" width="11.42578125" style="12" customWidth="1"/>
    <col min="1543" max="1544" width="12.7109375" style="12" customWidth="1"/>
    <col min="1545" max="1545" width="9.140625" style="12"/>
    <col min="1546" max="1547" width="12.7109375" style="12" customWidth="1"/>
    <col min="1548" max="1548" width="16" style="12" customWidth="1"/>
    <col min="1549" max="1793" width="9.140625" style="12"/>
    <col min="1794" max="1794" width="4.85546875" style="12" customWidth="1"/>
    <col min="1795" max="1795" width="33.85546875" style="12" customWidth="1"/>
    <col min="1796" max="1796" width="5.42578125" style="12" customWidth="1"/>
    <col min="1797" max="1798" width="11.42578125" style="12" customWidth="1"/>
    <col min="1799" max="1800" width="12.7109375" style="12" customWidth="1"/>
    <col min="1801" max="1801" width="9.140625" style="12"/>
    <col min="1802" max="1803" width="12.7109375" style="12" customWidth="1"/>
    <col min="1804" max="1804" width="16" style="12" customWidth="1"/>
    <col min="1805" max="2049" width="9.140625" style="12"/>
    <col min="2050" max="2050" width="4.85546875" style="12" customWidth="1"/>
    <col min="2051" max="2051" width="33.85546875" style="12" customWidth="1"/>
    <col min="2052" max="2052" width="5.42578125" style="12" customWidth="1"/>
    <col min="2053" max="2054" width="11.42578125" style="12" customWidth="1"/>
    <col min="2055" max="2056" width="12.7109375" style="12" customWidth="1"/>
    <col min="2057" max="2057" width="9.140625" style="12"/>
    <col min="2058" max="2059" width="12.7109375" style="12" customWidth="1"/>
    <col min="2060" max="2060" width="16" style="12" customWidth="1"/>
    <col min="2061" max="2305" width="9.140625" style="12"/>
    <col min="2306" max="2306" width="4.85546875" style="12" customWidth="1"/>
    <col min="2307" max="2307" width="33.85546875" style="12" customWidth="1"/>
    <col min="2308" max="2308" width="5.42578125" style="12" customWidth="1"/>
    <col min="2309" max="2310" width="11.42578125" style="12" customWidth="1"/>
    <col min="2311" max="2312" width="12.7109375" style="12" customWidth="1"/>
    <col min="2313" max="2313" width="9.140625" style="12"/>
    <col min="2314" max="2315" width="12.7109375" style="12" customWidth="1"/>
    <col min="2316" max="2316" width="16" style="12" customWidth="1"/>
    <col min="2317" max="2561" width="9.140625" style="12"/>
    <col min="2562" max="2562" width="4.85546875" style="12" customWidth="1"/>
    <col min="2563" max="2563" width="33.85546875" style="12" customWidth="1"/>
    <col min="2564" max="2564" width="5.42578125" style="12" customWidth="1"/>
    <col min="2565" max="2566" width="11.42578125" style="12" customWidth="1"/>
    <col min="2567" max="2568" width="12.7109375" style="12" customWidth="1"/>
    <col min="2569" max="2569" width="9.140625" style="12"/>
    <col min="2570" max="2571" width="12.7109375" style="12" customWidth="1"/>
    <col min="2572" max="2572" width="16" style="12" customWidth="1"/>
    <col min="2573" max="2817" width="9.140625" style="12"/>
    <col min="2818" max="2818" width="4.85546875" style="12" customWidth="1"/>
    <col min="2819" max="2819" width="33.85546875" style="12" customWidth="1"/>
    <col min="2820" max="2820" width="5.42578125" style="12" customWidth="1"/>
    <col min="2821" max="2822" width="11.42578125" style="12" customWidth="1"/>
    <col min="2823" max="2824" width="12.7109375" style="12" customWidth="1"/>
    <col min="2825" max="2825" width="9.140625" style="12"/>
    <col min="2826" max="2827" width="12.7109375" style="12" customWidth="1"/>
    <col min="2828" max="2828" width="16" style="12" customWidth="1"/>
    <col min="2829" max="3073" width="9.140625" style="12"/>
    <col min="3074" max="3074" width="4.85546875" style="12" customWidth="1"/>
    <col min="3075" max="3075" width="33.85546875" style="12" customWidth="1"/>
    <col min="3076" max="3076" width="5.42578125" style="12" customWidth="1"/>
    <col min="3077" max="3078" width="11.42578125" style="12" customWidth="1"/>
    <col min="3079" max="3080" width="12.7109375" style="12" customWidth="1"/>
    <col min="3081" max="3081" width="9.140625" style="12"/>
    <col min="3082" max="3083" width="12.7109375" style="12" customWidth="1"/>
    <col min="3084" max="3084" width="16" style="12" customWidth="1"/>
    <col min="3085" max="3329" width="9.140625" style="12"/>
    <col min="3330" max="3330" width="4.85546875" style="12" customWidth="1"/>
    <col min="3331" max="3331" width="33.85546875" style="12" customWidth="1"/>
    <col min="3332" max="3332" width="5.42578125" style="12" customWidth="1"/>
    <col min="3333" max="3334" width="11.42578125" style="12" customWidth="1"/>
    <col min="3335" max="3336" width="12.7109375" style="12" customWidth="1"/>
    <col min="3337" max="3337" width="9.140625" style="12"/>
    <col min="3338" max="3339" width="12.7109375" style="12" customWidth="1"/>
    <col min="3340" max="3340" width="16" style="12" customWidth="1"/>
    <col min="3341" max="3585" width="9.140625" style="12"/>
    <col min="3586" max="3586" width="4.85546875" style="12" customWidth="1"/>
    <col min="3587" max="3587" width="33.85546875" style="12" customWidth="1"/>
    <col min="3588" max="3588" width="5.42578125" style="12" customWidth="1"/>
    <col min="3589" max="3590" width="11.42578125" style="12" customWidth="1"/>
    <col min="3591" max="3592" width="12.7109375" style="12" customWidth="1"/>
    <col min="3593" max="3593" width="9.140625" style="12"/>
    <col min="3594" max="3595" width="12.7109375" style="12" customWidth="1"/>
    <col min="3596" max="3596" width="16" style="12" customWidth="1"/>
    <col min="3597" max="3841" width="9.140625" style="12"/>
    <col min="3842" max="3842" width="4.85546875" style="12" customWidth="1"/>
    <col min="3843" max="3843" width="33.85546875" style="12" customWidth="1"/>
    <col min="3844" max="3844" width="5.42578125" style="12" customWidth="1"/>
    <col min="3845" max="3846" width="11.42578125" style="12" customWidth="1"/>
    <col min="3847" max="3848" width="12.7109375" style="12" customWidth="1"/>
    <col min="3849" max="3849" width="9.140625" style="12"/>
    <col min="3850" max="3851" width="12.7109375" style="12" customWidth="1"/>
    <col min="3852" max="3852" width="16" style="12" customWidth="1"/>
    <col min="3853" max="4097" width="9.140625" style="12"/>
    <col min="4098" max="4098" width="4.85546875" style="12" customWidth="1"/>
    <col min="4099" max="4099" width="33.85546875" style="12" customWidth="1"/>
    <col min="4100" max="4100" width="5.42578125" style="12" customWidth="1"/>
    <col min="4101" max="4102" width="11.42578125" style="12" customWidth="1"/>
    <col min="4103" max="4104" width="12.7109375" style="12" customWidth="1"/>
    <col min="4105" max="4105" width="9.140625" style="12"/>
    <col min="4106" max="4107" width="12.7109375" style="12" customWidth="1"/>
    <col min="4108" max="4108" width="16" style="12" customWidth="1"/>
    <col min="4109" max="4353" width="9.140625" style="12"/>
    <col min="4354" max="4354" width="4.85546875" style="12" customWidth="1"/>
    <col min="4355" max="4355" width="33.85546875" style="12" customWidth="1"/>
    <col min="4356" max="4356" width="5.42578125" style="12" customWidth="1"/>
    <col min="4357" max="4358" width="11.42578125" style="12" customWidth="1"/>
    <col min="4359" max="4360" width="12.7109375" style="12" customWidth="1"/>
    <col min="4361" max="4361" width="9.140625" style="12"/>
    <col min="4362" max="4363" width="12.7109375" style="12" customWidth="1"/>
    <col min="4364" max="4364" width="16" style="12" customWidth="1"/>
    <col min="4365" max="4609" width="9.140625" style="12"/>
    <col min="4610" max="4610" width="4.85546875" style="12" customWidth="1"/>
    <col min="4611" max="4611" width="33.85546875" style="12" customWidth="1"/>
    <col min="4612" max="4612" width="5.42578125" style="12" customWidth="1"/>
    <col min="4613" max="4614" width="11.42578125" style="12" customWidth="1"/>
    <col min="4615" max="4616" width="12.7109375" style="12" customWidth="1"/>
    <col min="4617" max="4617" width="9.140625" style="12"/>
    <col min="4618" max="4619" width="12.7109375" style="12" customWidth="1"/>
    <col min="4620" max="4620" width="16" style="12" customWidth="1"/>
    <col min="4621" max="4865" width="9.140625" style="12"/>
    <col min="4866" max="4866" width="4.85546875" style="12" customWidth="1"/>
    <col min="4867" max="4867" width="33.85546875" style="12" customWidth="1"/>
    <col min="4868" max="4868" width="5.42578125" style="12" customWidth="1"/>
    <col min="4869" max="4870" width="11.42578125" style="12" customWidth="1"/>
    <col min="4871" max="4872" width="12.7109375" style="12" customWidth="1"/>
    <col min="4873" max="4873" width="9.140625" style="12"/>
    <col min="4874" max="4875" width="12.7109375" style="12" customWidth="1"/>
    <col min="4876" max="4876" width="16" style="12" customWidth="1"/>
    <col min="4877" max="5121" width="9.140625" style="12"/>
    <col min="5122" max="5122" width="4.85546875" style="12" customWidth="1"/>
    <col min="5123" max="5123" width="33.85546875" style="12" customWidth="1"/>
    <col min="5124" max="5124" width="5.42578125" style="12" customWidth="1"/>
    <col min="5125" max="5126" width="11.42578125" style="12" customWidth="1"/>
    <col min="5127" max="5128" width="12.7109375" style="12" customWidth="1"/>
    <col min="5129" max="5129" width="9.140625" style="12"/>
    <col min="5130" max="5131" width="12.7109375" style="12" customWidth="1"/>
    <col min="5132" max="5132" width="16" style="12" customWidth="1"/>
    <col min="5133" max="5377" width="9.140625" style="12"/>
    <col min="5378" max="5378" width="4.85546875" style="12" customWidth="1"/>
    <col min="5379" max="5379" width="33.85546875" style="12" customWidth="1"/>
    <col min="5380" max="5380" width="5.42578125" style="12" customWidth="1"/>
    <col min="5381" max="5382" width="11.42578125" style="12" customWidth="1"/>
    <col min="5383" max="5384" width="12.7109375" style="12" customWidth="1"/>
    <col min="5385" max="5385" width="9.140625" style="12"/>
    <col min="5386" max="5387" width="12.7109375" style="12" customWidth="1"/>
    <col min="5388" max="5388" width="16" style="12" customWidth="1"/>
    <col min="5389" max="5633" width="9.140625" style="12"/>
    <col min="5634" max="5634" width="4.85546875" style="12" customWidth="1"/>
    <col min="5635" max="5635" width="33.85546875" style="12" customWidth="1"/>
    <col min="5636" max="5636" width="5.42578125" style="12" customWidth="1"/>
    <col min="5637" max="5638" width="11.42578125" style="12" customWidth="1"/>
    <col min="5639" max="5640" width="12.7109375" style="12" customWidth="1"/>
    <col min="5641" max="5641" width="9.140625" style="12"/>
    <col min="5642" max="5643" width="12.7109375" style="12" customWidth="1"/>
    <col min="5644" max="5644" width="16" style="12" customWidth="1"/>
    <col min="5645" max="5889" width="9.140625" style="12"/>
    <col min="5890" max="5890" width="4.85546875" style="12" customWidth="1"/>
    <col min="5891" max="5891" width="33.85546875" style="12" customWidth="1"/>
    <col min="5892" max="5892" width="5.42578125" style="12" customWidth="1"/>
    <col min="5893" max="5894" width="11.42578125" style="12" customWidth="1"/>
    <col min="5895" max="5896" width="12.7109375" style="12" customWidth="1"/>
    <col min="5897" max="5897" width="9.140625" style="12"/>
    <col min="5898" max="5899" width="12.7109375" style="12" customWidth="1"/>
    <col min="5900" max="5900" width="16" style="12" customWidth="1"/>
    <col min="5901" max="6145" width="9.140625" style="12"/>
    <col min="6146" max="6146" width="4.85546875" style="12" customWidth="1"/>
    <col min="6147" max="6147" width="33.85546875" style="12" customWidth="1"/>
    <col min="6148" max="6148" width="5.42578125" style="12" customWidth="1"/>
    <col min="6149" max="6150" width="11.42578125" style="12" customWidth="1"/>
    <col min="6151" max="6152" width="12.7109375" style="12" customWidth="1"/>
    <col min="6153" max="6153" width="9.140625" style="12"/>
    <col min="6154" max="6155" width="12.7109375" style="12" customWidth="1"/>
    <col min="6156" max="6156" width="16" style="12" customWidth="1"/>
    <col min="6157" max="6401" width="9.140625" style="12"/>
    <col min="6402" max="6402" width="4.85546875" style="12" customWidth="1"/>
    <col min="6403" max="6403" width="33.85546875" style="12" customWidth="1"/>
    <col min="6404" max="6404" width="5.42578125" style="12" customWidth="1"/>
    <col min="6405" max="6406" width="11.42578125" style="12" customWidth="1"/>
    <col min="6407" max="6408" width="12.7109375" style="12" customWidth="1"/>
    <col min="6409" max="6409" width="9.140625" style="12"/>
    <col min="6410" max="6411" width="12.7109375" style="12" customWidth="1"/>
    <col min="6412" max="6412" width="16" style="12" customWidth="1"/>
    <col min="6413" max="6657" width="9.140625" style="12"/>
    <col min="6658" max="6658" width="4.85546875" style="12" customWidth="1"/>
    <col min="6659" max="6659" width="33.85546875" style="12" customWidth="1"/>
    <col min="6660" max="6660" width="5.42578125" style="12" customWidth="1"/>
    <col min="6661" max="6662" width="11.42578125" style="12" customWidth="1"/>
    <col min="6663" max="6664" width="12.7109375" style="12" customWidth="1"/>
    <col min="6665" max="6665" width="9.140625" style="12"/>
    <col min="6666" max="6667" width="12.7109375" style="12" customWidth="1"/>
    <col min="6668" max="6668" width="16" style="12" customWidth="1"/>
    <col min="6669" max="6913" width="9.140625" style="12"/>
    <col min="6914" max="6914" width="4.85546875" style="12" customWidth="1"/>
    <col min="6915" max="6915" width="33.85546875" style="12" customWidth="1"/>
    <col min="6916" max="6916" width="5.42578125" style="12" customWidth="1"/>
    <col min="6917" max="6918" width="11.42578125" style="12" customWidth="1"/>
    <col min="6919" max="6920" width="12.7109375" style="12" customWidth="1"/>
    <col min="6921" max="6921" width="9.140625" style="12"/>
    <col min="6922" max="6923" width="12.7109375" style="12" customWidth="1"/>
    <col min="6924" max="6924" width="16" style="12" customWidth="1"/>
    <col min="6925" max="7169" width="9.140625" style="12"/>
    <col min="7170" max="7170" width="4.85546875" style="12" customWidth="1"/>
    <col min="7171" max="7171" width="33.85546875" style="12" customWidth="1"/>
    <col min="7172" max="7172" width="5.42578125" style="12" customWidth="1"/>
    <col min="7173" max="7174" width="11.42578125" style="12" customWidth="1"/>
    <col min="7175" max="7176" width="12.7109375" style="12" customWidth="1"/>
    <col min="7177" max="7177" width="9.140625" style="12"/>
    <col min="7178" max="7179" width="12.7109375" style="12" customWidth="1"/>
    <col min="7180" max="7180" width="16" style="12" customWidth="1"/>
    <col min="7181" max="7425" width="9.140625" style="12"/>
    <col min="7426" max="7426" width="4.85546875" style="12" customWidth="1"/>
    <col min="7427" max="7427" width="33.85546875" style="12" customWidth="1"/>
    <col min="7428" max="7428" width="5.42578125" style="12" customWidth="1"/>
    <col min="7429" max="7430" width="11.42578125" style="12" customWidth="1"/>
    <col min="7431" max="7432" width="12.7109375" style="12" customWidth="1"/>
    <col min="7433" max="7433" width="9.140625" style="12"/>
    <col min="7434" max="7435" width="12.7109375" style="12" customWidth="1"/>
    <col min="7436" max="7436" width="16" style="12" customWidth="1"/>
    <col min="7437" max="7681" width="9.140625" style="12"/>
    <col min="7682" max="7682" width="4.85546875" style="12" customWidth="1"/>
    <col min="7683" max="7683" width="33.85546875" style="12" customWidth="1"/>
    <col min="7684" max="7684" width="5.42578125" style="12" customWidth="1"/>
    <col min="7685" max="7686" width="11.42578125" style="12" customWidth="1"/>
    <col min="7687" max="7688" width="12.7109375" style="12" customWidth="1"/>
    <col min="7689" max="7689" width="9.140625" style="12"/>
    <col min="7690" max="7691" width="12.7109375" style="12" customWidth="1"/>
    <col min="7692" max="7692" width="16" style="12" customWidth="1"/>
    <col min="7693" max="7937" width="9.140625" style="12"/>
    <col min="7938" max="7938" width="4.85546875" style="12" customWidth="1"/>
    <col min="7939" max="7939" width="33.85546875" style="12" customWidth="1"/>
    <col min="7940" max="7940" width="5.42578125" style="12" customWidth="1"/>
    <col min="7941" max="7942" width="11.42578125" style="12" customWidth="1"/>
    <col min="7943" max="7944" width="12.7109375" style="12" customWidth="1"/>
    <col min="7945" max="7945" width="9.140625" style="12"/>
    <col min="7946" max="7947" width="12.7109375" style="12" customWidth="1"/>
    <col min="7948" max="7948" width="16" style="12" customWidth="1"/>
    <col min="7949" max="8193" width="9.140625" style="12"/>
    <col min="8194" max="8194" width="4.85546875" style="12" customWidth="1"/>
    <col min="8195" max="8195" width="33.85546875" style="12" customWidth="1"/>
    <col min="8196" max="8196" width="5.42578125" style="12" customWidth="1"/>
    <col min="8197" max="8198" width="11.42578125" style="12" customWidth="1"/>
    <col min="8199" max="8200" width="12.7109375" style="12" customWidth="1"/>
    <col min="8201" max="8201" width="9.140625" style="12"/>
    <col min="8202" max="8203" width="12.7109375" style="12" customWidth="1"/>
    <col min="8204" max="8204" width="16" style="12" customWidth="1"/>
    <col min="8205" max="8449" width="9.140625" style="12"/>
    <col min="8450" max="8450" width="4.85546875" style="12" customWidth="1"/>
    <col min="8451" max="8451" width="33.85546875" style="12" customWidth="1"/>
    <col min="8452" max="8452" width="5.42578125" style="12" customWidth="1"/>
    <col min="8453" max="8454" width="11.42578125" style="12" customWidth="1"/>
    <col min="8455" max="8456" width="12.7109375" style="12" customWidth="1"/>
    <col min="8457" max="8457" width="9.140625" style="12"/>
    <col min="8458" max="8459" width="12.7109375" style="12" customWidth="1"/>
    <col min="8460" max="8460" width="16" style="12" customWidth="1"/>
    <col min="8461" max="8705" width="9.140625" style="12"/>
    <col min="8706" max="8706" width="4.85546875" style="12" customWidth="1"/>
    <col min="8707" max="8707" width="33.85546875" style="12" customWidth="1"/>
    <col min="8708" max="8708" width="5.42578125" style="12" customWidth="1"/>
    <col min="8709" max="8710" width="11.42578125" style="12" customWidth="1"/>
    <col min="8711" max="8712" width="12.7109375" style="12" customWidth="1"/>
    <col min="8713" max="8713" width="9.140625" style="12"/>
    <col min="8714" max="8715" width="12.7109375" style="12" customWidth="1"/>
    <col min="8716" max="8716" width="16" style="12" customWidth="1"/>
    <col min="8717" max="8961" width="9.140625" style="12"/>
    <col min="8962" max="8962" width="4.85546875" style="12" customWidth="1"/>
    <col min="8963" max="8963" width="33.85546875" style="12" customWidth="1"/>
    <col min="8964" max="8964" width="5.42578125" style="12" customWidth="1"/>
    <col min="8965" max="8966" width="11.42578125" style="12" customWidth="1"/>
    <col min="8967" max="8968" width="12.7109375" style="12" customWidth="1"/>
    <col min="8969" max="8969" width="9.140625" style="12"/>
    <col min="8970" max="8971" width="12.7109375" style="12" customWidth="1"/>
    <col min="8972" max="8972" width="16" style="12" customWidth="1"/>
    <col min="8973" max="9217" width="9.140625" style="12"/>
    <col min="9218" max="9218" width="4.85546875" style="12" customWidth="1"/>
    <col min="9219" max="9219" width="33.85546875" style="12" customWidth="1"/>
    <col min="9220" max="9220" width="5.42578125" style="12" customWidth="1"/>
    <col min="9221" max="9222" width="11.42578125" style="12" customWidth="1"/>
    <col min="9223" max="9224" width="12.7109375" style="12" customWidth="1"/>
    <col min="9225" max="9225" width="9.140625" style="12"/>
    <col min="9226" max="9227" width="12.7109375" style="12" customWidth="1"/>
    <col min="9228" max="9228" width="16" style="12" customWidth="1"/>
    <col min="9229" max="9473" width="9.140625" style="12"/>
    <col min="9474" max="9474" width="4.85546875" style="12" customWidth="1"/>
    <col min="9475" max="9475" width="33.85546875" style="12" customWidth="1"/>
    <col min="9476" max="9476" width="5.42578125" style="12" customWidth="1"/>
    <col min="9477" max="9478" width="11.42578125" style="12" customWidth="1"/>
    <col min="9479" max="9480" width="12.7109375" style="12" customWidth="1"/>
    <col min="9481" max="9481" width="9.140625" style="12"/>
    <col min="9482" max="9483" width="12.7109375" style="12" customWidth="1"/>
    <col min="9484" max="9484" width="16" style="12" customWidth="1"/>
    <col min="9485" max="9729" width="9.140625" style="12"/>
    <col min="9730" max="9730" width="4.85546875" style="12" customWidth="1"/>
    <col min="9731" max="9731" width="33.85546875" style="12" customWidth="1"/>
    <col min="9732" max="9732" width="5.42578125" style="12" customWidth="1"/>
    <col min="9733" max="9734" width="11.42578125" style="12" customWidth="1"/>
    <col min="9735" max="9736" width="12.7109375" style="12" customWidth="1"/>
    <col min="9737" max="9737" width="9.140625" style="12"/>
    <col min="9738" max="9739" width="12.7109375" style="12" customWidth="1"/>
    <col min="9740" max="9740" width="16" style="12" customWidth="1"/>
    <col min="9741" max="9985" width="9.140625" style="12"/>
    <col min="9986" max="9986" width="4.85546875" style="12" customWidth="1"/>
    <col min="9987" max="9987" width="33.85546875" style="12" customWidth="1"/>
    <col min="9988" max="9988" width="5.42578125" style="12" customWidth="1"/>
    <col min="9989" max="9990" width="11.42578125" style="12" customWidth="1"/>
    <col min="9991" max="9992" width="12.7109375" style="12" customWidth="1"/>
    <col min="9993" max="9993" width="9.140625" style="12"/>
    <col min="9994" max="9995" width="12.7109375" style="12" customWidth="1"/>
    <col min="9996" max="9996" width="16" style="12" customWidth="1"/>
    <col min="9997" max="10241" width="9.140625" style="12"/>
    <col min="10242" max="10242" width="4.85546875" style="12" customWidth="1"/>
    <col min="10243" max="10243" width="33.85546875" style="12" customWidth="1"/>
    <col min="10244" max="10244" width="5.42578125" style="12" customWidth="1"/>
    <col min="10245" max="10246" width="11.42578125" style="12" customWidth="1"/>
    <col min="10247" max="10248" width="12.7109375" style="12" customWidth="1"/>
    <col min="10249" max="10249" width="9.140625" style="12"/>
    <col min="10250" max="10251" width="12.7109375" style="12" customWidth="1"/>
    <col min="10252" max="10252" width="16" style="12" customWidth="1"/>
    <col min="10253" max="10497" width="9.140625" style="12"/>
    <col min="10498" max="10498" width="4.85546875" style="12" customWidth="1"/>
    <col min="10499" max="10499" width="33.85546875" style="12" customWidth="1"/>
    <col min="10500" max="10500" width="5.42578125" style="12" customWidth="1"/>
    <col min="10501" max="10502" width="11.42578125" style="12" customWidth="1"/>
    <col min="10503" max="10504" width="12.7109375" style="12" customWidth="1"/>
    <col min="10505" max="10505" width="9.140625" style="12"/>
    <col min="10506" max="10507" width="12.7109375" style="12" customWidth="1"/>
    <col min="10508" max="10508" width="16" style="12" customWidth="1"/>
    <col min="10509" max="10753" width="9.140625" style="12"/>
    <col min="10754" max="10754" width="4.85546875" style="12" customWidth="1"/>
    <col min="10755" max="10755" width="33.85546875" style="12" customWidth="1"/>
    <col min="10756" max="10756" width="5.42578125" style="12" customWidth="1"/>
    <col min="10757" max="10758" width="11.42578125" style="12" customWidth="1"/>
    <col min="10759" max="10760" width="12.7109375" style="12" customWidth="1"/>
    <col min="10761" max="10761" width="9.140625" style="12"/>
    <col min="10762" max="10763" width="12.7109375" style="12" customWidth="1"/>
    <col min="10764" max="10764" width="16" style="12" customWidth="1"/>
    <col min="10765" max="11009" width="9.140625" style="12"/>
    <col min="11010" max="11010" width="4.85546875" style="12" customWidth="1"/>
    <col min="11011" max="11011" width="33.85546875" style="12" customWidth="1"/>
    <col min="11012" max="11012" width="5.42578125" style="12" customWidth="1"/>
    <col min="11013" max="11014" width="11.42578125" style="12" customWidth="1"/>
    <col min="11015" max="11016" width="12.7109375" style="12" customWidth="1"/>
    <col min="11017" max="11017" width="9.140625" style="12"/>
    <col min="11018" max="11019" width="12.7109375" style="12" customWidth="1"/>
    <col min="11020" max="11020" width="16" style="12" customWidth="1"/>
    <col min="11021" max="11265" width="9.140625" style="12"/>
    <col min="11266" max="11266" width="4.85546875" style="12" customWidth="1"/>
    <col min="11267" max="11267" width="33.85546875" style="12" customWidth="1"/>
    <col min="11268" max="11268" width="5.42578125" style="12" customWidth="1"/>
    <col min="11269" max="11270" width="11.42578125" style="12" customWidth="1"/>
    <col min="11271" max="11272" width="12.7109375" style="12" customWidth="1"/>
    <col min="11273" max="11273" width="9.140625" style="12"/>
    <col min="11274" max="11275" width="12.7109375" style="12" customWidth="1"/>
    <col min="11276" max="11276" width="16" style="12" customWidth="1"/>
    <col min="11277" max="11521" width="9.140625" style="12"/>
    <col min="11522" max="11522" width="4.85546875" style="12" customWidth="1"/>
    <col min="11523" max="11523" width="33.85546875" style="12" customWidth="1"/>
    <col min="11524" max="11524" width="5.42578125" style="12" customWidth="1"/>
    <col min="11525" max="11526" width="11.42578125" style="12" customWidth="1"/>
    <col min="11527" max="11528" width="12.7109375" style="12" customWidth="1"/>
    <col min="11529" max="11529" width="9.140625" style="12"/>
    <col min="11530" max="11531" width="12.7109375" style="12" customWidth="1"/>
    <col min="11532" max="11532" width="16" style="12" customWidth="1"/>
    <col min="11533" max="11777" width="9.140625" style="12"/>
    <col min="11778" max="11778" width="4.85546875" style="12" customWidth="1"/>
    <col min="11779" max="11779" width="33.85546875" style="12" customWidth="1"/>
    <col min="11780" max="11780" width="5.42578125" style="12" customWidth="1"/>
    <col min="11781" max="11782" width="11.42578125" style="12" customWidth="1"/>
    <col min="11783" max="11784" width="12.7109375" style="12" customWidth="1"/>
    <col min="11785" max="11785" width="9.140625" style="12"/>
    <col min="11786" max="11787" width="12.7109375" style="12" customWidth="1"/>
    <col min="11788" max="11788" width="16" style="12" customWidth="1"/>
    <col min="11789" max="12033" width="9.140625" style="12"/>
    <col min="12034" max="12034" width="4.85546875" style="12" customWidth="1"/>
    <col min="12035" max="12035" width="33.85546875" style="12" customWidth="1"/>
    <col min="12036" max="12036" width="5.42578125" style="12" customWidth="1"/>
    <col min="12037" max="12038" width="11.42578125" style="12" customWidth="1"/>
    <col min="12039" max="12040" width="12.7109375" style="12" customWidth="1"/>
    <col min="12041" max="12041" width="9.140625" style="12"/>
    <col min="12042" max="12043" width="12.7109375" style="12" customWidth="1"/>
    <col min="12044" max="12044" width="16" style="12" customWidth="1"/>
    <col min="12045" max="12289" width="9.140625" style="12"/>
    <col min="12290" max="12290" width="4.85546875" style="12" customWidth="1"/>
    <col min="12291" max="12291" width="33.85546875" style="12" customWidth="1"/>
    <col min="12292" max="12292" width="5.42578125" style="12" customWidth="1"/>
    <col min="12293" max="12294" width="11.42578125" style="12" customWidth="1"/>
    <col min="12295" max="12296" width="12.7109375" style="12" customWidth="1"/>
    <col min="12297" max="12297" width="9.140625" style="12"/>
    <col min="12298" max="12299" width="12.7109375" style="12" customWidth="1"/>
    <col min="12300" max="12300" width="16" style="12" customWidth="1"/>
    <col min="12301" max="12545" width="9.140625" style="12"/>
    <col min="12546" max="12546" width="4.85546875" style="12" customWidth="1"/>
    <col min="12547" max="12547" width="33.85546875" style="12" customWidth="1"/>
    <col min="12548" max="12548" width="5.42578125" style="12" customWidth="1"/>
    <col min="12549" max="12550" width="11.42578125" style="12" customWidth="1"/>
    <col min="12551" max="12552" width="12.7109375" style="12" customWidth="1"/>
    <col min="12553" max="12553" width="9.140625" style="12"/>
    <col min="12554" max="12555" width="12.7109375" style="12" customWidth="1"/>
    <col min="12556" max="12556" width="16" style="12" customWidth="1"/>
    <col min="12557" max="12801" width="9.140625" style="12"/>
    <col min="12802" max="12802" width="4.85546875" style="12" customWidth="1"/>
    <col min="12803" max="12803" width="33.85546875" style="12" customWidth="1"/>
    <col min="12804" max="12804" width="5.42578125" style="12" customWidth="1"/>
    <col min="12805" max="12806" width="11.42578125" style="12" customWidth="1"/>
    <col min="12807" max="12808" width="12.7109375" style="12" customWidth="1"/>
    <col min="12809" max="12809" width="9.140625" style="12"/>
    <col min="12810" max="12811" width="12.7109375" style="12" customWidth="1"/>
    <col min="12812" max="12812" width="16" style="12" customWidth="1"/>
    <col min="12813" max="13057" width="9.140625" style="12"/>
    <col min="13058" max="13058" width="4.85546875" style="12" customWidth="1"/>
    <col min="13059" max="13059" width="33.85546875" style="12" customWidth="1"/>
    <col min="13060" max="13060" width="5.42578125" style="12" customWidth="1"/>
    <col min="13061" max="13062" width="11.42578125" style="12" customWidth="1"/>
    <col min="13063" max="13064" width="12.7109375" style="12" customWidth="1"/>
    <col min="13065" max="13065" width="9.140625" style="12"/>
    <col min="13066" max="13067" width="12.7109375" style="12" customWidth="1"/>
    <col min="13068" max="13068" width="16" style="12" customWidth="1"/>
    <col min="13069" max="13313" width="9.140625" style="12"/>
    <col min="13314" max="13314" width="4.85546875" style="12" customWidth="1"/>
    <col min="13315" max="13315" width="33.85546875" style="12" customWidth="1"/>
    <col min="13316" max="13316" width="5.42578125" style="12" customWidth="1"/>
    <col min="13317" max="13318" width="11.42578125" style="12" customWidth="1"/>
    <col min="13319" max="13320" width="12.7109375" style="12" customWidth="1"/>
    <col min="13321" max="13321" width="9.140625" style="12"/>
    <col min="13322" max="13323" width="12.7109375" style="12" customWidth="1"/>
    <col min="13324" max="13324" width="16" style="12" customWidth="1"/>
    <col min="13325" max="13569" width="9.140625" style="12"/>
    <col min="13570" max="13570" width="4.85546875" style="12" customWidth="1"/>
    <col min="13571" max="13571" width="33.85546875" style="12" customWidth="1"/>
    <col min="13572" max="13572" width="5.42578125" style="12" customWidth="1"/>
    <col min="13573" max="13574" width="11.42578125" style="12" customWidth="1"/>
    <col min="13575" max="13576" width="12.7109375" style="12" customWidth="1"/>
    <col min="13577" max="13577" width="9.140625" style="12"/>
    <col min="13578" max="13579" width="12.7109375" style="12" customWidth="1"/>
    <col min="13580" max="13580" width="16" style="12" customWidth="1"/>
    <col min="13581" max="13825" width="9.140625" style="12"/>
    <col min="13826" max="13826" width="4.85546875" style="12" customWidth="1"/>
    <col min="13827" max="13827" width="33.85546875" style="12" customWidth="1"/>
    <col min="13828" max="13828" width="5.42578125" style="12" customWidth="1"/>
    <col min="13829" max="13830" width="11.42578125" style="12" customWidth="1"/>
    <col min="13831" max="13832" width="12.7109375" style="12" customWidth="1"/>
    <col min="13833" max="13833" width="9.140625" style="12"/>
    <col min="13834" max="13835" width="12.7109375" style="12" customWidth="1"/>
    <col min="13836" max="13836" width="16" style="12" customWidth="1"/>
    <col min="13837" max="14081" width="9.140625" style="12"/>
    <col min="14082" max="14082" width="4.85546875" style="12" customWidth="1"/>
    <col min="14083" max="14083" width="33.85546875" style="12" customWidth="1"/>
    <col min="14084" max="14084" width="5.42578125" style="12" customWidth="1"/>
    <col min="14085" max="14086" width="11.42578125" style="12" customWidth="1"/>
    <col min="14087" max="14088" width="12.7109375" style="12" customWidth="1"/>
    <col min="14089" max="14089" width="9.140625" style="12"/>
    <col min="14090" max="14091" width="12.7109375" style="12" customWidth="1"/>
    <col min="14092" max="14092" width="16" style="12" customWidth="1"/>
    <col min="14093" max="14337" width="9.140625" style="12"/>
    <col min="14338" max="14338" width="4.85546875" style="12" customWidth="1"/>
    <col min="14339" max="14339" width="33.85546875" style="12" customWidth="1"/>
    <col min="14340" max="14340" width="5.42578125" style="12" customWidth="1"/>
    <col min="14341" max="14342" width="11.42578125" style="12" customWidth="1"/>
    <col min="14343" max="14344" width="12.7109375" style="12" customWidth="1"/>
    <col min="14345" max="14345" width="9.140625" style="12"/>
    <col min="14346" max="14347" width="12.7109375" style="12" customWidth="1"/>
    <col min="14348" max="14348" width="16" style="12" customWidth="1"/>
    <col min="14349" max="14593" width="9.140625" style="12"/>
    <col min="14594" max="14594" width="4.85546875" style="12" customWidth="1"/>
    <col min="14595" max="14595" width="33.85546875" style="12" customWidth="1"/>
    <col min="14596" max="14596" width="5.42578125" style="12" customWidth="1"/>
    <col min="14597" max="14598" width="11.42578125" style="12" customWidth="1"/>
    <col min="14599" max="14600" width="12.7109375" style="12" customWidth="1"/>
    <col min="14601" max="14601" width="9.140625" style="12"/>
    <col min="14602" max="14603" width="12.7109375" style="12" customWidth="1"/>
    <col min="14604" max="14604" width="16" style="12" customWidth="1"/>
    <col min="14605" max="14849" width="9.140625" style="12"/>
    <col min="14850" max="14850" width="4.85546875" style="12" customWidth="1"/>
    <col min="14851" max="14851" width="33.85546875" style="12" customWidth="1"/>
    <col min="14852" max="14852" width="5.42578125" style="12" customWidth="1"/>
    <col min="14853" max="14854" width="11.42578125" style="12" customWidth="1"/>
    <col min="14855" max="14856" width="12.7109375" style="12" customWidth="1"/>
    <col min="14857" max="14857" width="9.140625" style="12"/>
    <col min="14858" max="14859" width="12.7109375" style="12" customWidth="1"/>
    <col min="14860" max="14860" width="16" style="12" customWidth="1"/>
    <col min="14861" max="15105" width="9.140625" style="12"/>
    <col min="15106" max="15106" width="4.85546875" style="12" customWidth="1"/>
    <col min="15107" max="15107" width="33.85546875" style="12" customWidth="1"/>
    <col min="15108" max="15108" width="5.42578125" style="12" customWidth="1"/>
    <col min="15109" max="15110" width="11.42578125" style="12" customWidth="1"/>
    <col min="15111" max="15112" width="12.7109375" style="12" customWidth="1"/>
    <col min="15113" max="15113" width="9.140625" style="12"/>
    <col min="15114" max="15115" width="12.7109375" style="12" customWidth="1"/>
    <col min="15116" max="15116" width="16" style="12" customWidth="1"/>
    <col min="15117" max="15361" width="9.140625" style="12"/>
    <col min="15362" max="15362" width="4.85546875" style="12" customWidth="1"/>
    <col min="15363" max="15363" width="33.85546875" style="12" customWidth="1"/>
    <col min="15364" max="15364" width="5.42578125" style="12" customWidth="1"/>
    <col min="15365" max="15366" width="11.42578125" style="12" customWidth="1"/>
    <col min="15367" max="15368" width="12.7109375" style="12" customWidth="1"/>
    <col min="15369" max="15369" width="9.140625" style="12"/>
    <col min="15370" max="15371" width="12.7109375" style="12" customWidth="1"/>
    <col min="15372" max="15372" width="16" style="12" customWidth="1"/>
    <col min="15373" max="15617" width="9.140625" style="12"/>
    <col min="15618" max="15618" width="4.85546875" style="12" customWidth="1"/>
    <col min="15619" max="15619" width="33.85546875" style="12" customWidth="1"/>
    <col min="15620" max="15620" width="5.42578125" style="12" customWidth="1"/>
    <col min="15621" max="15622" width="11.42578125" style="12" customWidth="1"/>
    <col min="15623" max="15624" width="12.7109375" style="12" customWidth="1"/>
    <col min="15625" max="15625" width="9.140625" style="12"/>
    <col min="15626" max="15627" width="12.7109375" style="12" customWidth="1"/>
    <col min="15628" max="15628" width="16" style="12" customWidth="1"/>
    <col min="15629" max="15873" width="9.140625" style="12"/>
    <col min="15874" max="15874" width="4.85546875" style="12" customWidth="1"/>
    <col min="15875" max="15875" width="33.85546875" style="12" customWidth="1"/>
    <col min="15876" max="15876" width="5.42578125" style="12" customWidth="1"/>
    <col min="15877" max="15878" width="11.42578125" style="12" customWidth="1"/>
    <col min="15879" max="15880" width="12.7109375" style="12" customWidth="1"/>
    <col min="15881" max="15881" width="9.140625" style="12"/>
    <col min="15882" max="15883" width="12.7109375" style="12" customWidth="1"/>
    <col min="15884" max="15884" width="16" style="12" customWidth="1"/>
    <col min="15885" max="16129" width="9.140625" style="12"/>
    <col min="16130" max="16130" width="4.85546875" style="12" customWidth="1"/>
    <col min="16131" max="16131" width="33.85546875" style="12" customWidth="1"/>
    <col min="16132" max="16132" width="5.42578125" style="12" customWidth="1"/>
    <col min="16133" max="16134" width="11.42578125" style="12" customWidth="1"/>
    <col min="16135" max="16136" width="12.7109375" style="12" customWidth="1"/>
    <col min="16137" max="16137" width="9.140625" style="12"/>
    <col min="16138" max="16139" width="12.7109375" style="12" customWidth="1"/>
    <col min="16140" max="16140" width="16" style="12" customWidth="1"/>
    <col min="16141" max="16384" width="9.140625" style="12"/>
  </cols>
  <sheetData>
    <row r="2" spans="2:12" ht="33" customHeight="1" x14ac:dyDescent="0.2">
      <c r="J2" s="88" t="s">
        <v>82</v>
      </c>
      <c r="K2" s="88"/>
      <c r="L2" s="88"/>
    </row>
    <row r="3" spans="2:12" ht="15" customHeight="1" x14ac:dyDescent="0.2">
      <c r="B3" s="32" t="s">
        <v>81</v>
      </c>
      <c r="C3" s="32"/>
      <c r="D3" s="32"/>
      <c r="E3" s="32"/>
      <c r="F3" s="32"/>
      <c r="G3" s="32"/>
      <c r="H3" s="32"/>
      <c r="I3" s="32"/>
      <c r="J3" s="32"/>
      <c r="K3" s="13"/>
    </row>
    <row r="4" spans="2:12" x14ac:dyDescent="0.2">
      <c r="B4" s="11"/>
      <c r="K4" s="13"/>
    </row>
    <row r="5" spans="2:12" x14ac:dyDescent="0.2">
      <c r="B5" s="95" t="s">
        <v>6</v>
      </c>
      <c r="C5" s="95" t="s">
        <v>7</v>
      </c>
      <c r="D5" s="95" t="s">
        <v>8</v>
      </c>
      <c r="E5" s="95" t="s">
        <v>9</v>
      </c>
      <c r="F5" s="95" t="s">
        <v>10</v>
      </c>
      <c r="G5" s="90" t="s">
        <v>11</v>
      </c>
      <c r="H5" s="90" t="s">
        <v>12</v>
      </c>
      <c r="I5" s="90" t="s">
        <v>13</v>
      </c>
      <c r="J5" s="90" t="s">
        <v>14</v>
      </c>
      <c r="K5" s="92" t="s">
        <v>1</v>
      </c>
      <c r="L5" s="90" t="s">
        <v>15</v>
      </c>
    </row>
    <row r="6" spans="2:12" ht="25.5" customHeight="1" x14ac:dyDescent="0.2">
      <c r="B6" s="95"/>
      <c r="C6" s="95"/>
      <c r="D6" s="95"/>
      <c r="E6" s="95"/>
      <c r="F6" s="95"/>
      <c r="G6" s="91"/>
      <c r="H6" s="91"/>
      <c r="I6" s="91"/>
      <c r="J6" s="91"/>
      <c r="K6" s="93"/>
      <c r="L6" s="91"/>
    </row>
    <row r="7" spans="2:12" ht="138" customHeight="1" x14ac:dyDescent="0.2">
      <c r="B7" s="5" t="s">
        <v>16</v>
      </c>
      <c r="C7" s="14" t="s">
        <v>21</v>
      </c>
      <c r="D7" s="9">
        <v>20</v>
      </c>
      <c r="E7" s="9" t="s">
        <v>22</v>
      </c>
      <c r="F7" s="9" t="s">
        <v>23</v>
      </c>
      <c r="G7" s="15"/>
      <c r="H7" s="15"/>
      <c r="I7" s="10"/>
      <c r="J7" s="10">
        <f t="shared" ref="J7:J14" si="0">D7*I7</f>
        <v>0</v>
      </c>
      <c r="K7" s="16"/>
      <c r="L7" s="10">
        <f t="shared" ref="L7:L13" si="1">J7*1.23</f>
        <v>0</v>
      </c>
    </row>
    <row r="8" spans="2:12" ht="63.75" x14ac:dyDescent="0.2">
      <c r="B8" s="9" t="s">
        <v>17</v>
      </c>
      <c r="C8" s="17" t="s">
        <v>24</v>
      </c>
      <c r="D8" s="9">
        <v>70</v>
      </c>
      <c r="E8" s="9" t="s">
        <v>25</v>
      </c>
      <c r="F8" s="9" t="s">
        <v>26</v>
      </c>
      <c r="G8" s="15"/>
      <c r="H8" s="15"/>
      <c r="I8" s="10"/>
      <c r="J8" s="10">
        <f t="shared" si="0"/>
        <v>0</v>
      </c>
      <c r="K8" s="16"/>
      <c r="L8" s="7">
        <f t="shared" si="1"/>
        <v>0</v>
      </c>
    </row>
    <row r="9" spans="2:12" ht="117" customHeight="1" x14ac:dyDescent="0.2">
      <c r="B9" s="9" t="s">
        <v>27</v>
      </c>
      <c r="C9" s="18" t="s">
        <v>76</v>
      </c>
      <c r="D9" s="9">
        <v>20</v>
      </c>
      <c r="E9" s="9" t="s">
        <v>28</v>
      </c>
      <c r="F9" s="9" t="s">
        <v>29</v>
      </c>
      <c r="G9" s="15"/>
      <c r="H9" s="15"/>
      <c r="I9" s="10"/>
      <c r="J9" s="10">
        <f t="shared" si="0"/>
        <v>0</v>
      </c>
      <c r="K9" s="16"/>
      <c r="L9" s="7">
        <f t="shared" si="1"/>
        <v>0</v>
      </c>
    </row>
    <row r="10" spans="2:12" ht="85.5" customHeight="1" x14ac:dyDescent="0.2">
      <c r="B10" s="19" t="s">
        <v>30</v>
      </c>
      <c r="C10" s="82" t="s">
        <v>31</v>
      </c>
      <c r="D10" s="80">
        <v>400</v>
      </c>
      <c r="E10" s="19" t="s">
        <v>9</v>
      </c>
      <c r="F10" s="5" t="s">
        <v>32</v>
      </c>
      <c r="G10" s="21"/>
      <c r="H10" s="21"/>
      <c r="I10" s="57"/>
      <c r="J10" s="6">
        <f t="shared" si="0"/>
        <v>0</v>
      </c>
      <c r="K10" s="23"/>
      <c r="L10" s="24">
        <f t="shared" si="1"/>
        <v>0</v>
      </c>
    </row>
    <row r="11" spans="2:12" ht="100.5" customHeight="1" x14ac:dyDescent="0.2">
      <c r="B11" s="19" t="s">
        <v>33</v>
      </c>
      <c r="C11" s="8" t="s">
        <v>34</v>
      </c>
      <c r="D11" s="20">
        <v>4</v>
      </c>
      <c r="E11" s="20" t="s">
        <v>35</v>
      </c>
      <c r="F11" s="20" t="s">
        <v>36</v>
      </c>
      <c r="G11" s="50"/>
      <c r="H11" s="50"/>
      <c r="I11" s="22"/>
      <c r="J11" s="22">
        <f t="shared" si="0"/>
        <v>0</v>
      </c>
      <c r="K11" s="33"/>
      <c r="L11" s="34">
        <f t="shared" si="1"/>
        <v>0</v>
      </c>
    </row>
    <row r="12" spans="2:12" ht="74.25" customHeight="1" x14ac:dyDescent="0.2">
      <c r="B12" s="19" t="s">
        <v>37</v>
      </c>
      <c r="C12" s="8" t="s">
        <v>38</v>
      </c>
      <c r="D12" s="80">
        <v>10</v>
      </c>
      <c r="E12" s="20" t="s">
        <v>39</v>
      </c>
      <c r="F12" s="20" t="s">
        <v>40</v>
      </c>
      <c r="G12" s="21"/>
      <c r="H12" s="21"/>
      <c r="I12" s="22"/>
      <c r="J12" s="22">
        <f t="shared" si="0"/>
        <v>0</v>
      </c>
      <c r="K12" s="23"/>
      <c r="L12" s="24">
        <f t="shared" si="1"/>
        <v>0</v>
      </c>
    </row>
    <row r="13" spans="2:12" ht="99.75" customHeight="1" x14ac:dyDescent="0.2">
      <c r="B13" s="19" t="s">
        <v>41</v>
      </c>
      <c r="C13" s="8" t="s">
        <v>42</v>
      </c>
      <c r="D13" s="80">
        <v>10</v>
      </c>
      <c r="E13" s="20" t="s">
        <v>43</v>
      </c>
      <c r="F13" s="20" t="s">
        <v>29</v>
      </c>
      <c r="G13" s="21"/>
      <c r="H13" s="21"/>
      <c r="I13" s="22"/>
      <c r="J13" s="22">
        <f t="shared" si="0"/>
        <v>0</v>
      </c>
      <c r="K13" s="23"/>
      <c r="L13" s="24">
        <f t="shared" si="1"/>
        <v>0</v>
      </c>
    </row>
    <row r="14" spans="2:12" ht="75" customHeight="1" x14ac:dyDescent="0.2">
      <c r="B14" s="19">
        <v>8</v>
      </c>
      <c r="C14" s="81" t="s">
        <v>44</v>
      </c>
      <c r="D14" s="80">
        <v>500</v>
      </c>
      <c r="E14" s="19" t="s">
        <v>9</v>
      </c>
      <c r="F14" s="19" t="s">
        <v>45</v>
      </c>
      <c r="G14" s="21"/>
      <c r="H14" s="21"/>
      <c r="I14" s="22"/>
      <c r="J14" s="22">
        <f t="shared" si="0"/>
        <v>0</v>
      </c>
      <c r="K14" s="33"/>
      <c r="L14" s="34"/>
    </row>
    <row r="15" spans="2:12" ht="13.5" thickBot="1" x14ac:dyDescent="0.25">
      <c r="B15" s="94" t="s">
        <v>20</v>
      </c>
      <c r="C15" s="94"/>
      <c r="D15" s="94"/>
      <c r="E15" s="94"/>
      <c r="F15" s="94"/>
      <c r="G15" s="35" t="s">
        <v>46</v>
      </c>
      <c r="H15" s="36" t="s">
        <v>46</v>
      </c>
      <c r="I15" s="25" t="s">
        <v>46</v>
      </c>
      <c r="J15" s="37">
        <f>SUM(J7:J14)</f>
        <v>0</v>
      </c>
      <c r="K15" s="26" t="s">
        <v>46</v>
      </c>
      <c r="L15" s="38">
        <f>SUM(L7:L14)</f>
        <v>0</v>
      </c>
    </row>
    <row r="16" spans="2:12" ht="13.5" thickTop="1" x14ac:dyDescent="0.2">
      <c r="K16" s="13"/>
    </row>
    <row r="17" spans="3:11" x14ac:dyDescent="0.2">
      <c r="C17" s="12" t="s">
        <v>79</v>
      </c>
      <c r="K17" s="13"/>
    </row>
    <row r="18" spans="3:11" x14ac:dyDescent="0.2">
      <c r="C18" s="12" t="s">
        <v>47</v>
      </c>
      <c r="K18" s="13"/>
    </row>
    <row r="19" spans="3:11" x14ac:dyDescent="0.2">
      <c r="C19" s="2" t="s">
        <v>75</v>
      </c>
      <c r="D19" s="89" t="s">
        <v>3</v>
      </c>
      <c r="E19" s="89"/>
      <c r="F19" s="89"/>
      <c r="G19" s="89"/>
      <c r="H19" s="89"/>
      <c r="I19" s="89"/>
      <c r="J19" s="89"/>
      <c r="K19" s="13"/>
    </row>
    <row r="20" spans="3:11" x14ac:dyDescent="0.2">
      <c r="C20" s="1"/>
      <c r="D20" s="1"/>
      <c r="E20" s="30"/>
      <c r="F20" s="30"/>
      <c r="G20" s="30"/>
      <c r="H20" s="30" t="s">
        <v>4</v>
      </c>
      <c r="I20" s="30"/>
      <c r="J20" s="31"/>
      <c r="K20" s="13"/>
    </row>
    <row r="21" spans="3:11" x14ac:dyDescent="0.2">
      <c r="C21" s="1"/>
      <c r="D21" s="1"/>
      <c r="E21" s="30"/>
      <c r="F21" s="30"/>
      <c r="G21" s="30"/>
      <c r="H21" s="30" t="s">
        <v>5</v>
      </c>
      <c r="I21" s="30"/>
      <c r="J21" s="31"/>
      <c r="K21" s="13"/>
    </row>
    <row r="30" spans="3:11" x14ac:dyDescent="0.2">
      <c r="C30" s="11"/>
    </row>
    <row r="32" spans="3:11" x14ac:dyDescent="0.2">
      <c r="C32" s="27"/>
    </row>
    <row r="33" spans="3:3" x14ac:dyDescent="0.2">
      <c r="C33" s="27"/>
    </row>
    <row r="34" spans="3:3" x14ac:dyDescent="0.2">
      <c r="C34" s="27"/>
    </row>
    <row r="35" spans="3:3" x14ac:dyDescent="0.2">
      <c r="C35" s="27"/>
    </row>
    <row r="36" spans="3:3" x14ac:dyDescent="0.2">
      <c r="C36" s="27"/>
    </row>
    <row r="37" spans="3:3" x14ac:dyDescent="0.2">
      <c r="C37" s="27"/>
    </row>
    <row r="38" spans="3:3" x14ac:dyDescent="0.2">
      <c r="C38" s="28"/>
    </row>
  </sheetData>
  <mergeCells count="14">
    <mergeCell ref="J2:L2"/>
    <mergeCell ref="D19:J19"/>
    <mergeCell ref="H5:H6"/>
    <mergeCell ref="I5:I6"/>
    <mergeCell ref="J5:J6"/>
    <mergeCell ref="K5:K6"/>
    <mergeCell ref="L5:L6"/>
    <mergeCell ref="B15:F15"/>
    <mergeCell ref="B5:B6"/>
    <mergeCell ref="C5:C6"/>
    <mergeCell ref="D5:D6"/>
    <mergeCell ref="E5:E6"/>
    <mergeCell ref="F5:F6"/>
    <mergeCell ref="G5:G6"/>
  </mergeCells>
  <pageMargins left="0.7" right="0.7" top="0.75" bottom="0.75" header="0.3" footer="0.3"/>
  <pageSetup paperSize="9" scale="7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87033-D20D-4DA1-B44E-CDF43B7C8993}">
  <dimension ref="B2:L55"/>
  <sheetViews>
    <sheetView view="pageBreakPreview" topLeftCell="A19" zoomScale="95" zoomScaleNormal="100" zoomScaleSheetLayoutView="95" workbookViewId="0">
      <selection activeCell="M7" sqref="M7"/>
    </sheetView>
  </sheetViews>
  <sheetFormatPr defaultRowHeight="14.25" x14ac:dyDescent="0.2"/>
  <cols>
    <col min="1" max="1" width="5.28515625" style="39" customWidth="1"/>
    <col min="2" max="2" width="5.5703125" style="39" customWidth="1"/>
    <col min="3" max="3" width="57.7109375" style="39" customWidth="1"/>
    <col min="4" max="4" width="5.28515625" style="39" customWidth="1"/>
    <col min="5" max="5" width="14.5703125" style="39" customWidth="1"/>
    <col min="6" max="6" width="16.140625" style="39" customWidth="1"/>
    <col min="7" max="7" width="13" style="39" customWidth="1"/>
    <col min="8" max="8" width="13.7109375" style="39" customWidth="1"/>
    <col min="9" max="9" width="11.7109375" style="39" customWidth="1"/>
    <col min="10" max="10" width="19.140625" style="39" customWidth="1"/>
    <col min="11" max="11" width="8.140625" style="39" customWidth="1"/>
    <col min="12" max="12" width="17.5703125" style="39" customWidth="1"/>
    <col min="13" max="257" width="9.140625" style="39"/>
    <col min="258" max="258" width="3.85546875" style="39" customWidth="1"/>
    <col min="259" max="259" width="34.5703125" style="39" customWidth="1"/>
    <col min="260" max="260" width="5.28515625" style="39" customWidth="1"/>
    <col min="261" max="261" width="10.85546875" style="39" customWidth="1"/>
    <col min="262" max="262" width="10.42578125" style="39" customWidth="1"/>
    <col min="263" max="263" width="13" style="39" customWidth="1"/>
    <col min="264" max="264" width="12.140625" style="39" customWidth="1"/>
    <col min="265" max="265" width="11.7109375" style="39" customWidth="1"/>
    <col min="266" max="266" width="19.140625" style="39" customWidth="1"/>
    <col min="267" max="267" width="8.140625" style="39" customWidth="1"/>
    <col min="268" max="268" width="17.5703125" style="39" customWidth="1"/>
    <col min="269" max="513" width="9.140625" style="39"/>
    <col min="514" max="514" width="3.85546875" style="39" customWidth="1"/>
    <col min="515" max="515" width="34.5703125" style="39" customWidth="1"/>
    <col min="516" max="516" width="5.28515625" style="39" customWidth="1"/>
    <col min="517" max="517" width="10.85546875" style="39" customWidth="1"/>
    <col min="518" max="518" width="10.42578125" style="39" customWidth="1"/>
    <col min="519" max="519" width="13" style="39" customWidth="1"/>
    <col min="520" max="520" width="12.140625" style="39" customWidth="1"/>
    <col min="521" max="521" width="11.7109375" style="39" customWidth="1"/>
    <col min="522" max="522" width="19.140625" style="39" customWidth="1"/>
    <col min="523" max="523" width="8.140625" style="39" customWidth="1"/>
    <col min="524" max="524" width="17.5703125" style="39" customWidth="1"/>
    <col min="525" max="769" width="9.140625" style="39"/>
    <col min="770" max="770" width="3.85546875" style="39" customWidth="1"/>
    <col min="771" max="771" width="34.5703125" style="39" customWidth="1"/>
    <col min="772" max="772" width="5.28515625" style="39" customWidth="1"/>
    <col min="773" max="773" width="10.85546875" style="39" customWidth="1"/>
    <col min="774" max="774" width="10.42578125" style="39" customWidth="1"/>
    <col min="775" max="775" width="13" style="39" customWidth="1"/>
    <col min="776" max="776" width="12.140625" style="39" customWidth="1"/>
    <col min="777" max="777" width="11.7109375" style="39" customWidth="1"/>
    <col min="778" max="778" width="19.140625" style="39" customWidth="1"/>
    <col min="779" max="779" width="8.140625" style="39" customWidth="1"/>
    <col min="780" max="780" width="17.5703125" style="39" customWidth="1"/>
    <col min="781" max="1025" width="9.140625" style="39"/>
    <col min="1026" max="1026" width="3.85546875" style="39" customWidth="1"/>
    <col min="1027" max="1027" width="34.5703125" style="39" customWidth="1"/>
    <col min="1028" max="1028" width="5.28515625" style="39" customWidth="1"/>
    <col min="1029" max="1029" width="10.85546875" style="39" customWidth="1"/>
    <col min="1030" max="1030" width="10.42578125" style="39" customWidth="1"/>
    <col min="1031" max="1031" width="13" style="39" customWidth="1"/>
    <col min="1032" max="1032" width="12.140625" style="39" customWidth="1"/>
    <col min="1033" max="1033" width="11.7109375" style="39" customWidth="1"/>
    <col min="1034" max="1034" width="19.140625" style="39" customWidth="1"/>
    <col min="1035" max="1035" width="8.140625" style="39" customWidth="1"/>
    <col min="1036" max="1036" width="17.5703125" style="39" customWidth="1"/>
    <col min="1037" max="1281" width="9.140625" style="39"/>
    <col min="1282" max="1282" width="3.85546875" style="39" customWidth="1"/>
    <col min="1283" max="1283" width="34.5703125" style="39" customWidth="1"/>
    <col min="1284" max="1284" width="5.28515625" style="39" customWidth="1"/>
    <col min="1285" max="1285" width="10.85546875" style="39" customWidth="1"/>
    <col min="1286" max="1286" width="10.42578125" style="39" customWidth="1"/>
    <col min="1287" max="1287" width="13" style="39" customWidth="1"/>
    <col min="1288" max="1288" width="12.140625" style="39" customWidth="1"/>
    <col min="1289" max="1289" width="11.7109375" style="39" customWidth="1"/>
    <col min="1290" max="1290" width="19.140625" style="39" customWidth="1"/>
    <col min="1291" max="1291" width="8.140625" style="39" customWidth="1"/>
    <col min="1292" max="1292" width="17.5703125" style="39" customWidth="1"/>
    <col min="1293" max="1537" width="9.140625" style="39"/>
    <col min="1538" max="1538" width="3.85546875" style="39" customWidth="1"/>
    <col min="1539" max="1539" width="34.5703125" style="39" customWidth="1"/>
    <col min="1540" max="1540" width="5.28515625" style="39" customWidth="1"/>
    <col min="1541" max="1541" width="10.85546875" style="39" customWidth="1"/>
    <col min="1542" max="1542" width="10.42578125" style="39" customWidth="1"/>
    <col min="1543" max="1543" width="13" style="39" customWidth="1"/>
    <col min="1544" max="1544" width="12.140625" style="39" customWidth="1"/>
    <col min="1545" max="1545" width="11.7109375" style="39" customWidth="1"/>
    <col min="1546" max="1546" width="19.140625" style="39" customWidth="1"/>
    <col min="1547" max="1547" width="8.140625" style="39" customWidth="1"/>
    <col min="1548" max="1548" width="17.5703125" style="39" customWidth="1"/>
    <col min="1549" max="1793" width="9.140625" style="39"/>
    <col min="1794" max="1794" width="3.85546875" style="39" customWidth="1"/>
    <col min="1795" max="1795" width="34.5703125" style="39" customWidth="1"/>
    <col min="1796" max="1796" width="5.28515625" style="39" customWidth="1"/>
    <col min="1797" max="1797" width="10.85546875" style="39" customWidth="1"/>
    <col min="1798" max="1798" width="10.42578125" style="39" customWidth="1"/>
    <col min="1799" max="1799" width="13" style="39" customWidth="1"/>
    <col min="1800" max="1800" width="12.140625" style="39" customWidth="1"/>
    <col min="1801" max="1801" width="11.7109375" style="39" customWidth="1"/>
    <col min="1802" max="1802" width="19.140625" style="39" customWidth="1"/>
    <col min="1803" max="1803" width="8.140625" style="39" customWidth="1"/>
    <col min="1804" max="1804" width="17.5703125" style="39" customWidth="1"/>
    <col min="1805" max="2049" width="9.140625" style="39"/>
    <col min="2050" max="2050" width="3.85546875" style="39" customWidth="1"/>
    <col min="2051" max="2051" width="34.5703125" style="39" customWidth="1"/>
    <col min="2052" max="2052" width="5.28515625" style="39" customWidth="1"/>
    <col min="2053" max="2053" width="10.85546875" style="39" customWidth="1"/>
    <col min="2054" max="2054" width="10.42578125" style="39" customWidth="1"/>
    <col min="2055" max="2055" width="13" style="39" customWidth="1"/>
    <col min="2056" max="2056" width="12.140625" style="39" customWidth="1"/>
    <col min="2057" max="2057" width="11.7109375" style="39" customWidth="1"/>
    <col min="2058" max="2058" width="19.140625" style="39" customWidth="1"/>
    <col min="2059" max="2059" width="8.140625" style="39" customWidth="1"/>
    <col min="2060" max="2060" width="17.5703125" style="39" customWidth="1"/>
    <col min="2061" max="2305" width="9.140625" style="39"/>
    <col min="2306" max="2306" width="3.85546875" style="39" customWidth="1"/>
    <col min="2307" max="2307" width="34.5703125" style="39" customWidth="1"/>
    <col min="2308" max="2308" width="5.28515625" style="39" customWidth="1"/>
    <col min="2309" max="2309" width="10.85546875" style="39" customWidth="1"/>
    <col min="2310" max="2310" width="10.42578125" style="39" customWidth="1"/>
    <col min="2311" max="2311" width="13" style="39" customWidth="1"/>
    <col min="2312" max="2312" width="12.140625" style="39" customWidth="1"/>
    <col min="2313" max="2313" width="11.7109375" style="39" customWidth="1"/>
    <col min="2314" max="2314" width="19.140625" style="39" customWidth="1"/>
    <col min="2315" max="2315" width="8.140625" style="39" customWidth="1"/>
    <col min="2316" max="2316" width="17.5703125" style="39" customWidth="1"/>
    <col min="2317" max="2561" width="9.140625" style="39"/>
    <col min="2562" max="2562" width="3.85546875" style="39" customWidth="1"/>
    <col min="2563" max="2563" width="34.5703125" style="39" customWidth="1"/>
    <col min="2564" max="2564" width="5.28515625" style="39" customWidth="1"/>
    <col min="2565" max="2565" width="10.85546875" style="39" customWidth="1"/>
    <col min="2566" max="2566" width="10.42578125" style="39" customWidth="1"/>
    <col min="2567" max="2567" width="13" style="39" customWidth="1"/>
    <col min="2568" max="2568" width="12.140625" style="39" customWidth="1"/>
    <col min="2569" max="2569" width="11.7109375" style="39" customWidth="1"/>
    <col min="2570" max="2570" width="19.140625" style="39" customWidth="1"/>
    <col min="2571" max="2571" width="8.140625" style="39" customWidth="1"/>
    <col min="2572" max="2572" width="17.5703125" style="39" customWidth="1"/>
    <col min="2573" max="2817" width="9.140625" style="39"/>
    <col min="2818" max="2818" width="3.85546875" style="39" customWidth="1"/>
    <col min="2819" max="2819" width="34.5703125" style="39" customWidth="1"/>
    <col min="2820" max="2820" width="5.28515625" style="39" customWidth="1"/>
    <col min="2821" max="2821" width="10.85546875" style="39" customWidth="1"/>
    <col min="2822" max="2822" width="10.42578125" style="39" customWidth="1"/>
    <col min="2823" max="2823" width="13" style="39" customWidth="1"/>
    <col min="2824" max="2824" width="12.140625" style="39" customWidth="1"/>
    <col min="2825" max="2825" width="11.7109375" style="39" customWidth="1"/>
    <col min="2826" max="2826" width="19.140625" style="39" customWidth="1"/>
    <col min="2827" max="2827" width="8.140625" style="39" customWidth="1"/>
    <col min="2828" max="2828" width="17.5703125" style="39" customWidth="1"/>
    <col min="2829" max="3073" width="9.140625" style="39"/>
    <col min="3074" max="3074" width="3.85546875" style="39" customWidth="1"/>
    <col min="3075" max="3075" width="34.5703125" style="39" customWidth="1"/>
    <col min="3076" max="3076" width="5.28515625" style="39" customWidth="1"/>
    <col min="3077" max="3077" width="10.85546875" style="39" customWidth="1"/>
    <col min="3078" max="3078" width="10.42578125" style="39" customWidth="1"/>
    <col min="3079" max="3079" width="13" style="39" customWidth="1"/>
    <col min="3080" max="3080" width="12.140625" style="39" customWidth="1"/>
    <col min="3081" max="3081" width="11.7109375" style="39" customWidth="1"/>
    <col min="3082" max="3082" width="19.140625" style="39" customWidth="1"/>
    <col min="3083" max="3083" width="8.140625" style="39" customWidth="1"/>
    <col min="3084" max="3084" width="17.5703125" style="39" customWidth="1"/>
    <col min="3085" max="3329" width="9.140625" style="39"/>
    <col min="3330" max="3330" width="3.85546875" style="39" customWidth="1"/>
    <col min="3331" max="3331" width="34.5703125" style="39" customWidth="1"/>
    <col min="3332" max="3332" width="5.28515625" style="39" customWidth="1"/>
    <col min="3333" max="3333" width="10.85546875" style="39" customWidth="1"/>
    <col min="3334" max="3334" width="10.42578125" style="39" customWidth="1"/>
    <col min="3335" max="3335" width="13" style="39" customWidth="1"/>
    <col min="3336" max="3336" width="12.140625" style="39" customWidth="1"/>
    <col min="3337" max="3337" width="11.7109375" style="39" customWidth="1"/>
    <col min="3338" max="3338" width="19.140625" style="39" customWidth="1"/>
    <col min="3339" max="3339" width="8.140625" style="39" customWidth="1"/>
    <col min="3340" max="3340" width="17.5703125" style="39" customWidth="1"/>
    <col min="3341" max="3585" width="9.140625" style="39"/>
    <col min="3586" max="3586" width="3.85546875" style="39" customWidth="1"/>
    <col min="3587" max="3587" width="34.5703125" style="39" customWidth="1"/>
    <col min="3588" max="3588" width="5.28515625" style="39" customWidth="1"/>
    <col min="3589" max="3589" width="10.85546875" style="39" customWidth="1"/>
    <col min="3590" max="3590" width="10.42578125" style="39" customWidth="1"/>
    <col min="3591" max="3591" width="13" style="39" customWidth="1"/>
    <col min="3592" max="3592" width="12.140625" style="39" customWidth="1"/>
    <col min="3593" max="3593" width="11.7109375" style="39" customWidth="1"/>
    <col min="3594" max="3594" width="19.140625" style="39" customWidth="1"/>
    <col min="3595" max="3595" width="8.140625" style="39" customWidth="1"/>
    <col min="3596" max="3596" width="17.5703125" style="39" customWidth="1"/>
    <col min="3597" max="3841" width="9.140625" style="39"/>
    <col min="3842" max="3842" width="3.85546875" style="39" customWidth="1"/>
    <col min="3843" max="3843" width="34.5703125" style="39" customWidth="1"/>
    <col min="3844" max="3844" width="5.28515625" style="39" customWidth="1"/>
    <col min="3845" max="3845" width="10.85546875" style="39" customWidth="1"/>
    <col min="3846" max="3846" width="10.42578125" style="39" customWidth="1"/>
    <col min="3847" max="3847" width="13" style="39" customWidth="1"/>
    <col min="3848" max="3848" width="12.140625" style="39" customWidth="1"/>
    <col min="3849" max="3849" width="11.7109375" style="39" customWidth="1"/>
    <col min="3850" max="3850" width="19.140625" style="39" customWidth="1"/>
    <col min="3851" max="3851" width="8.140625" style="39" customWidth="1"/>
    <col min="3852" max="3852" width="17.5703125" style="39" customWidth="1"/>
    <col min="3853" max="4097" width="9.140625" style="39"/>
    <col min="4098" max="4098" width="3.85546875" style="39" customWidth="1"/>
    <col min="4099" max="4099" width="34.5703125" style="39" customWidth="1"/>
    <col min="4100" max="4100" width="5.28515625" style="39" customWidth="1"/>
    <col min="4101" max="4101" width="10.85546875" style="39" customWidth="1"/>
    <col min="4102" max="4102" width="10.42578125" style="39" customWidth="1"/>
    <col min="4103" max="4103" width="13" style="39" customWidth="1"/>
    <col min="4104" max="4104" width="12.140625" style="39" customWidth="1"/>
    <col min="4105" max="4105" width="11.7109375" style="39" customWidth="1"/>
    <col min="4106" max="4106" width="19.140625" style="39" customWidth="1"/>
    <col min="4107" max="4107" width="8.140625" style="39" customWidth="1"/>
    <col min="4108" max="4108" width="17.5703125" style="39" customWidth="1"/>
    <col min="4109" max="4353" width="9.140625" style="39"/>
    <col min="4354" max="4354" width="3.85546875" style="39" customWidth="1"/>
    <col min="4355" max="4355" width="34.5703125" style="39" customWidth="1"/>
    <col min="4356" max="4356" width="5.28515625" style="39" customWidth="1"/>
    <col min="4357" max="4357" width="10.85546875" style="39" customWidth="1"/>
    <col min="4358" max="4358" width="10.42578125" style="39" customWidth="1"/>
    <col min="4359" max="4359" width="13" style="39" customWidth="1"/>
    <col min="4360" max="4360" width="12.140625" style="39" customWidth="1"/>
    <col min="4361" max="4361" width="11.7109375" style="39" customWidth="1"/>
    <col min="4362" max="4362" width="19.140625" style="39" customWidth="1"/>
    <col min="4363" max="4363" width="8.140625" style="39" customWidth="1"/>
    <col min="4364" max="4364" width="17.5703125" style="39" customWidth="1"/>
    <col min="4365" max="4609" width="9.140625" style="39"/>
    <col min="4610" max="4610" width="3.85546875" style="39" customWidth="1"/>
    <col min="4611" max="4611" width="34.5703125" style="39" customWidth="1"/>
    <col min="4612" max="4612" width="5.28515625" style="39" customWidth="1"/>
    <col min="4613" max="4613" width="10.85546875" style="39" customWidth="1"/>
    <col min="4614" max="4614" width="10.42578125" style="39" customWidth="1"/>
    <col min="4615" max="4615" width="13" style="39" customWidth="1"/>
    <col min="4616" max="4616" width="12.140625" style="39" customWidth="1"/>
    <col min="4617" max="4617" width="11.7109375" style="39" customWidth="1"/>
    <col min="4618" max="4618" width="19.140625" style="39" customWidth="1"/>
    <col min="4619" max="4619" width="8.140625" style="39" customWidth="1"/>
    <col min="4620" max="4620" width="17.5703125" style="39" customWidth="1"/>
    <col min="4621" max="4865" width="9.140625" style="39"/>
    <col min="4866" max="4866" width="3.85546875" style="39" customWidth="1"/>
    <col min="4867" max="4867" width="34.5703125" style="39" customWidth="1"/>
    <col min="4868" max="4868" width="5.28515625" style="39" customWidth="1"/>
    <col min="4869" max="4869" width="10.85546875" style="39" customWidth="1"/>
    <col min="4870" max="4870" width="10.42578125" style="39" customWidth="1"/>
    <col min="4871" max="4871" width="13" style="39" customWidth="1"/>
    <col min="4872" max="4872" width="12.140625" style="39" customWidth="1"/>
    <col min="4873" max="4873" width="11.7109375" style="39" customWidth="1"/>
    <col min="4874" max="4874" width="19.140625" style="39" customWidth="1"/>
    <col min="4875" max="4875" width="8.140625" style="39" customWidth="1"/>
    <col min="4876" max="4876" width="17.5703125" style="39" customWidth="1"/>
    <col min="4877" max="5121" width="9.140625" style="39"/>
    <col min="5122" max="5122" width="3.85546875" style="39" customWidth="1"/>
    <col min="5123" max="5123" width="34.5703125" style="39" customWidth="1"/>
    <col min="5124" max="5124" width="5.28515625" style="39" customWidth="1"/>
    <col min="5125" max="5125" width="10.85546875" style="39" customWidth="1"/>
    <col min="5126" max="5126" width="10.42578125" style="39" customWidth="1"/>
    <col min="5127" max="5127" width="13" style="39" customWidth="1"/>
    <col min="5128" max="5128" width="12.140625" style="39" customWidth="1"/>
    <col min="5129" max="5129" width="11.7109375" style="39" customWidth="1"/>
    <col min="5130" max="5130" width="19.140625" style="39" customWidth="1"/>
    <col min="5131" max="5131" width="8.140625" style="39" customWidth="1"/>
    <col min="5132" max="5132" width="17.5703125" style="39" customWidth="1"/>
    <col min="5133" max="5377" width="9.140625" style="39"/>
    <col min="5378" max="5378" width="3.85546875" style="39" customWidth="1"/>
    <col min="5379" max="5379" width="34.5703125" style="39" customWidth="1"/>
    <col min="5380" max="5380" width="5.28515625" style="39" customWidth="1"/>
    <col min="5381" max="5381" width="10.85546875" style="39" customWidth="1"/>
    <col min="5382" max="5382" width="10.42578125" style="39" customWidth="1"/>
    <col min="5383" max="5383" width="13" style="39" customWidth="1"/>
    <col min="5384" max="5384" width="12.140625" style="39" customWidth="1"/>
    <col min="5385" max="5385" width="11.7109375" style="39" customWidth="1"/>
    <col min="5386" max="5386" width="19.140625" style="39" customWidth="1"/>
    <col min="5387" max="5387" width="8.140625" style="39" customWidth="1"/>
    <col min="5388" max="5388" width="17.5703125" style="39" customWidth="1"/>
    <col min="5389" max="5633" width="9.140625" style="39"/>
    <col min="5634" max="5634" width="3.85546875" style="39" customWidth="1"/>
    <col min="5635" max="5635" width="34.5703125" style="39" customWidth="1"/>
    <col min="5636" max="5636" width="5.28515625" style="39" customWidth="1"/>
    <col min="5637" max="5637" width="10.85546875" style="39" customWidth="1"/>
    <col min="5638" max="5638" width="10.42578125" style="39" customWidth="1"/>
    <col min="5639" max="5639" width="13" style="39" customWidth="1"/>
    <col min="5640" max="5640" width="12.140625" style="39" customWidth="1"/>
    <col min="5641" max="5641" width="11.7109375" style="39" customWidth="1"/>
    <col min="5642" max="5642" width="19.140625" style="39" customWidth="1"/>
    <col min="5643" max="5643" width="8.140625" style="39" customWidth="1"/>
    <col min="5644" max="5644" width="17.5703125" style="39" customWidth="1"/>
    <col min="5645" max="5889" width="9.140625" style="39"/>
    <col min="5890" max="5890" width="3.85546875" style="39" customWidth="1"/>
    <col min="5891" max="5891" width="34.5703125" style="39" customWidth="1"/>
    <col min="5892" max="5892" width="5.28515625" style="39" customWidth="1"/>
    <col min="5893" max="5893" width="10.85546875" style="39" customWidth="1"/>
    <col min="5894" max="5894" width="10.42578125" style="39" customWidth="1"/>
    <col min="5895" max="5895" width="13" style="39" customWidth="1"/>
    <col min="5896" max="5896" width="12.140625" style="39" customWidth="1"/>
    <col min="5897" max="5897" width="11.7109375" style="39" customWidth="1"/>
    <col min="5898" max="5898" width="19.140625" style="39" customWidth="1"/>
    <col min="5899" max="5899" width="8.140625" style="39" customWidth="1"/>
    <col min="5900" max="5900" width="17.5703125" style="39" customWidth="1"/>
    <col min="5901" max="6145" width="9.140625" style="39"/>
    <col min="6146" max="6146" width="3.85546875" style="39" customWidth="1"/>
    <col min="6147" max="6147" width="34.5703125" style="39" customWidth="1"/>
    <col min="6148" max="6148" width="5.28515625" style="39" customWidth="1"/>
    <col min="6149" max="6149" width="10.85546875" style="39" customWidth="1"/>
    <col min="6150" max="6150" width="10.42578125" style="39" customWidth="1"/>
    <col min="6151" max="6151" width="13" style="39" customWidth="1"/>
    <col min="6152" max="6152" width="12.140625" style="39" customWidth="1"/>
    <col min="6153" max="6153" width="11.7109375" style="39" customWidth="1"/>
    <col min="6154" max="6154" width="19.140625" style="39" customWidth="1"/>
    <col min="6155" max="6155" width="8.140625" style="39" customWidth="1"/>
    <col min="6156" max="6156" width="17.5703125" style="39" customWidth="1"/>
    <col min="6157" max="6401" width="9.140625" style="39"/>
    <col min="6402" max="6402" width="3.85546875" style="39" customWidth="1"/>
    <col min="6403" max="6403" width="34.5703125" style="39" customWidth="1"/>
    <col min="6404" max="6404" width="5.28515625" style="39" customWidth="1"/>
    <col min="6405" max="6405" width="10.85546875" style="39" customWidth="1"/>
    <col min="6406" max="6406" width="10.42578125" style="39" customWidth="1"/>
    <col min="6407" max="6407" width="13" style="39" customWidth="1"/>
    <col min="6408" max="6408" width="12.140625" style="39" customWidth="1"/>
    <col min="6409" max="6409" width="11.7109375" style="39" customWidth="1"/>
    <col min="6410" max="6410" width="19.140625" style="39" customWidth="1"/>
    <col min="6411" max="6411" width="8.140625" style="39" customWidth="1"/>
    <col min="6412" max="6412" width="17.5703125" style="39" customWidth="1"/>
    <col min="6413" max="6657" width="9.140625" style="39"/>
    <col min="6658" max="6658" width="3.85546875" style="39" customWidth="1"/>
    <col min="6659" max="6659" width="34.5703125" style="39" customWidth="1"/>
    <col min="6660" max="6660" width="5.28515625" style="39" customWidth="1"/>
    <col min="6661" max="6661" width="10.85546875" style="39" customWidth="1"/>
    <col min="6662" max="6662" width="10.42578125" style="39" customWidth="1"/>
    <col min="6663" max="6663" width="13" style="39" customWidth="1"/>
    <col min="6664" max="6664" width="12.140625" style="39" customWidth="1"/>
    <col min="6665" max="6665" width="11.7109375" style="39" customWidth="1"/>
    <col min="6666" max="6666" width="19.140625" style="39" customWidth="1"/>
    <col min="6667" max="6667" width="8.140625" style="39" customWidth="1"/>
    <col min="6668" max="6668" width="17.5703125" style="39" customWidth="1"/>
    <col min="6669" max="6913" width="9.140625" style="39"/>
    <col min="6914" max="6914" width="3.85546875" style="39" customWidth="1"/>
    <col min="6915" max="6915" width="34.5703125" style="39" customWidth="1"/>
    <col min="6916" max="6916" width="5.28515625" style="39" customWidth="1"/>
    <col min="6917" max="6917" width="10.85546875" style="39" customWidth="1"/>
    <col min="6918" max="6918" width="10.42578125" style="39" customWidth="1"/>
    <col min="6919" max="6919" width="13" style="39" customWidth="1"/>
    <col min="6920" max="6920" width="12.140625" style="39" customWidth="1"/>
    <col min="6921" max="6921" width="11.7109375" style="39" customWidth="1"/>
    <col min="6922" max="6922" width="19.140625" style="39" customWidth="1"/>
    <col min="6923" max="6923" width="8.140625" style="39" customWidth="1"/>
    <col min="6924" max="6924" width="17.5703125" style="39" customWidth="1"/>
    <col min="6925" max="7169" width="9.140625" style="39"/>
    <col min="7170" max="7170" width="3.85546875" style="39" customWidth="1"/>
    <col min="7171" max="7171" width="34.5703125" style="39" customWidth="1"/>
    <col min="7172" max="7172" width="5.28515625" style="39" customWidth="1"/>
    <col min="7173" max="7173" width="10.85546875" style="39" customWidth="1"/>
    <col min="7174" max="7174" width="10.42578125" style="39" customWidth="1"/>
    <col min="7175" max="7175" width="13" style="39" customWidth="1"/>
    <col min="7176" max="7176" width="12.140625" style="39" customWidth="1"/>
    <col min="7177" max="7177" width="11.7109375" style="39" customWidth="1"/>
    <col min="7178" max="7178" width="19.140625" style="39" customWidth="1"/>
    <col min="7179" max="7179" width="8.140625" style="39" customWidth="1"/>
    <col min="7180" max="7180" width="17.5703125" style="39" customWidth="1"/>
    <col min="7181" max="7425" width="9.140625" style="39"/>
    <col min="7426" max="7426" width="3.85546875" style="39" customWidth="1"/>
    <col min="7427" max="7427" width="34.5703125" style="39" customWidth="1"/>
    <col min="7428" max="7428" width="5.28515625" style="39" customWidth="1"/>
    <col min="7429" max="7429" width="10.85546875" style="39" customWidth="1"/>
    <col min="7430" max="7430" width="10.42578125" style="39" customWidth="1"/>
    <col min="7431" max="7431" width="13" style="39" customWidth="1"/>
    <col min="7432" max="7432" width="12.140625" style="39" customWidth="1"/>
    <col min="7433" max="7433" width="11.7109375" style="39" customWidth="1"/>
    <col min="7434" max="7434" width="19.140625" style="39" customWidth="1"/>
    <col min="7435" max="7435" width="8.140625" style="39" customWidth="1"/>
    <col min="7436" max="7436" width="17.5703125" style="39" customWidth="1"/>
    <col min="7437" max="7681" width="9.140625" style="39"/>
    <col min="7682" max="7682" width="3.85546875" style="39" customWidth="1"/>
    <col min="7683" max="7683" width="34.5703125" style="39" customWidth="1"/>
    <col min="7684" max="7684" width="5.28515625" style="39" customWidth="1"/>
    <col min="7685" max="7685" width="10.85546875" style="39" customWidth="1"/>
    <col min="7686" max="7686" width="10.42578125" style="39" customWidth="1"/>
    <col min="7687" max="7687" width="13" style="39" customWidth="1"/>
    <col min="7688" max="7688" width="12.140625" style="39" customWidth="1"/>
    <col min="7689" max="7689" width="11.7109375" style="39" customWidth="1"/>
    <col min="7690" max="7690" width="19.140625" style="39" customWidth="1"/>
    <col min="7691" max="7691" width="8.140625" style="39" customWidth="1"/>
    <col min="7692" max="7692" width="17.5703125" style="39" customWidth="1"/>
    <col min="7693" max="7937" width="9.140625" style="39"/>
    <col min="7938" max="7938" width="3.85546875" style="39" customWidth="1"/>
    <col min="7939" max="7939" width="34.5703125" style="39" customWidth="1"/>
    <col min="7940" max="7940" width="5.28515625" style="39" customWidth="1"/>
    <col min="7941" max="7941" width="10.85546875" style="39" customWidth="1"/>
    <col min="7942" max="7942" width="10.42578125" style="39" customWidth="1"/>
    <col min="7943" max="7943" width="13" style="39" customWidth="1"/>
    <col min="7944" max="7944" width="12.140625" style="39" customWidth="1"/>
    <col min="7945" max="7945" width="11.7109375" style="39" customWidth="1"/>
    <col min="7946" max="7946" width="19.140625" style="39" customWidth="1"/>
    <col min="7947" max="7947" width="8.140625" style="39" customWidth="1"/>
    <col min="7948" max="7948" width="17.5703125" style="39" customWidth="1"/>
    <col min="7949" max="8193" width="9.140625" style="39"/>
    <col min="8194" max="8194" width="3.85546875" style="39" customWidth="1"/>
    <col min="8195" max="8195" width="34.5703125" style="39" customWidth="1"/>
    <col min="8196" max="8196" width="5.28515625" style="39" customWidth="1"/>
    <col min="8197" max="8197" width="10.85546875" style="39" customWidth="1"/>
    <col min="8198" max="8198" width="10.42578125" style="39" customWidth="1"/>
    <col min="8199" max="8199" width="13" style="39" customWidth="1"/>
    <col min="8200" max="8200" width="12.140625" style="39" customWidth="1"/>
    <col min="8201" max="8201" width="11.7109375" style="39" customWidth="1"/>
    <col min="8202" max="8202" width="19.140625" style="39" customWidth="1"/>
    <col min="8203" max="8203" width="8.140625" style="39" customWidth="1"/>
    <col min="8204" max="8204" width="17.5703125" style="39" customWidth="1"/>
    <col min="8205" max="8449" width="9.140625" style="39"/>
    <col min="8450" max="8450" width="3.85546875" style="39" customWidth="1"/>
    <col min="8451" max="8451" width="34.5703125" style="39" customWidth="1"/>
    <col min="8452" max="8452" width="5.28515625" style="39" customWidth="1"/>
    <col min="8453" max="8453" width="10.85546875" style="39" customWidth="1"/>
    <col min="8454" max="8454" width="10.42578125" style="39" customWidth="1"/>
    <col min="8455" max="8455" width="13" style="39" customWidth="1"/>
    <col min="8456" max="8456" width="12.140625" style="39" customWidth="1"/>
    <col min="8457" max="8457" width="11.7109375" style="39" customWidth="1"/>
    <col min="8458" max="8458" width="19.140625" style="39" customWidth="1"/>
    <col min="8459" max="8459" width="8.140625" style="39" customWidth="1"/>
    <col min="8460" max="8460" width="17.5703125" style="39" customWidth="1"/>
    <col min="8461" max="8705" width="9.140625" style="39"/>
    <col min="8706" max="8706" width="3.85546875" style="39" customWidth="1"/>
    <col min="8707" max="8707" width="34.5703125" style="39" customWidth="1"/>
    <col min="8708" max="8708" width="5.28515625" style="39" customWidth="1"/>
    <col min="8709" max="8709" width="10.85546875" style="39" customWidth="1"/>
    <col min="8710" max="8710" width="10.42578125" style="39" customWidth="1"/>
    <col min="8711" max="8711" width="13" style="39" customWidth="1"/>
    <col min="8712" max="8712" width="12.140625" style="39" customWidth="1"/>
    <col min="8713" max="8713" width="11.7109375" style="39" customWidth="1"/>
    <col min="8714" max="8714" width="19.140625" style="39" customWidth="1"/>
    <col min="8715" max="8715" width="8.140625" style="39" customWidth="1"/>
    <col min="8716" max="8716" width="17.5703125" style="39" customWidth="1"/>
    <col min="8717" max="8961" width="9.140625" style="39"/>
    <col min="8962" max="8962" width="3.85546875" style="39" customWidth="1"/>
    <col min="8963" max="8963" width="34.5703125" style="39" customWidth="1"/>
    <col min="8964" max="8964" width="5.28515625" style="39" customWidth="1"/>
    <col min="8965" max="8965" width="10.85546875" style="39" customWidth="1"/>
    <col min="8966" max="8966" width="10.42578125" style="39" customWidth="1"/>
    <col min="8967" max="8967" width="13" style="39" customWidth="1"/>
    <col min="8968" max="8968" width="12.140625" style="39" customWidth="1"/>
    <col min="8969" max="8969" width="11.7109375" style="39" customWidth="1"/>
    <col min="8970" max="8970" width="19.140625" style="39" customWidth="1"/>
    <col min="8971" max="8971" width="8.140625" style="39" customWidth="1"/>
    <col min="8972" max="8972" width="17.5703125" style="39" customWidth="1"/>
    <col min="8973" max="9217" width="9.140625" style="39"/>
    <col min="9218" max="9218" width="3.85546875" style="39" customWidth="1"/>
    <col min="9219" max="9219" width="34.5703125" style="39" customWidth="1"/>
    <col min="9220" max="9220" width="5.28515625" style="39" customWidth="1"/>
    <col min="9221" max="9221" width="10.85546875" style="39" customWidth="1"/>
    <col min="9222" max="9222" width="10.42578125" style="39" customWidth="1"/>
    <col min="9223" max="9223" width="13" style="39" customWidth="1"/>
    <col min="9224" max="9224" width="12.140625" style="39" customWidth="1"/>
    <col min="9225" max="9225" width="11.7109375" style="39" customWidth="1"/>
    <col min="9226" max="9226" width="19.140625" style="39" customWidth="1"/>
    <col min="9227" max="9227" width="8.140625" style="39" customWidth="1"/>
    <col min="9228" max="9228" width="17.5703125" style="39" customWidth="1"/>
    <col min="9229" max="9473" width="9.140625" style="39"/>
    <col min="9474" max="9474" width="3.85546875" style="39" customWidth="1"/>
    <col min="9475" max="9475" width="34.5703125" style="39" customWidth="1"/>
    <col min="9476" max="9476" width="5.28515625" style="39" customWidth="1"/>
    <col min="9477" max="9477" width="10.85546875" style="39" customWidth="1"/>
    <col min="9478" max="9478" width="10.42578125" style="39" customWidth="1"/>
    <col min="9479" max="9479" width="13" style="39" customWidth="1"/>
    <col min="9480" max="9480" width="12.140625" style="39" customWidth="1"/>
    <col min="9481" max="9481" width="11.7109375" style="39" customWidth="1"/>
    <col min="9482" max="9482" width="19.140625" style="39" customWidth="1"/>
    <col min="9483" max="9483" width="8.140625" style="39" customWidth="1"/>
    <col min="9484" max="9484" width="17.5703125" style="39" customWidth="1"/>
    <col min="9485" max="9729" width="9.140625" style="39"/>
    <col min="9730" max="9730" width="3.85546875" style="39" customWidth="1"/>
    <col min="9731" max="9731" width="34.5703125" style="39" customWidth="1"/>
    <col min="9732" max="9732" width="5.28515625" style="39" customWidth="1"/>
    <col min="9733" max="9733" width="10.85546875" style="39" customWidth="1"/>
    <col min="9734" max="9734" width="10.42578125" style="39" customWidth="1"/>
    <col min="9735" max="9735" width="13" style="39" customWidth="1"/>
    <col min="9736" max="9736" width="12.140625" style="39" customWidth="1"/>
    <col min="9737" max="9737" width="11.7109375" style="39" customWidth="1"/>
    <col min="9738" max="9738" width="19.140625" style="39" customWidth="1"/>
    <col min="9739" max="9739" width="8.140625" style="39" customWidth="1"/>
    <col min="9740" max="9740" width="17.5703125" style="39" customWidth="1"/>
    <col min="9741" max="9985" width="9.140625" style="39"/>
    <col min="9986" max="9986" width="3.85546875" style="39" customWidth="1"/>
    <col min="9987" max="9987" width="34.5703125" style="39" customWidth="1"/>
    <col min="9988" max="9988" width="5.28515625" style="39" customWidth="1"/>
    <col min="9989" max="9989" width="10.85546875" style="39" customWidth="1"/>
    <col min="9990" max="9990" width="10.42578125" style="39" customWidth="1"/>
    <col min="9991" max="9991" width="13" style="39" customWidth="1"/>
    <col min="9992" max="9992" width="12.140625" style="39" customWidth="1"/>
    <col min="9993" max="9993" width="11.7109375" style="39" customWidth="1"/>
    <col min="9994" max="9994" width="19.140625" style="39" customWidth="1"/>
    <col min="9995" max="9995" width="8.140625" style="39" customWidth="1"/>
    <col min="9996" max="9996" width="17.5703125" style="39" customWidth="1"/>
    <col min="9997" max="10241" width="9.140625" style="39"/>
    <col min="10242" max="10242" width="3.85546875" style="39" customWidth="1"/>
    <col min="10243" max="10243" width="34.5703125" style="39" customWidth="1"/>
    <col min="10244" max="10244" width="5.28515625" style="39" customWidth="1"/>
    <col min="10245" max="10245" width="10.85546875" style="39" customWidth="1"/>
    <col min="10246" max="10246" width="10.42578125" style="39" customWidth="1"/>
    <col min="10247" max="10247" width="13" style="39" customWidth="1"/>
    <col min="10248" max="10248" width="12.140625" style="39" customWidth="1"/>
    <col min="10249" max="10249" width="11.7109375" style="39" customWidth="1"/>
    <col min="10250" max="10250" width="19.140625" style="39" customWidth="1"/>
    <col min="10251" max="10251" width="8.140625" style="39" customWidth="1"/>
    <col min="10252" max="10252" width="17.5703125" style="39" customWidth="1"/>
    <col min="10253" max="10497" width="9.140625" style="39"/>
    <col min="10498" max="10498" width="3.85546875" style="39" customWidth="1"/>
    <col min="10499" max="10499" width="34.5703125" style="39" customWidth="1"/>
    <col min="10500" max="10500" width="5.28515625" style="39" customWidth="1"/>
    <col min="10501" max="10501" width="10.85546875" style="39" customWidth="1"/>
    <col min="10502" max="10502" width="10.42578125" style="39" customWidth="1"/>
    <col min="10503" max="10503" width="13" style="39" customWidth="1"/>
    <col min="10504" max="10504" width="12.140625" style="39" customWidth="1"/>
    <col min="10505" max="10505" width="11.7109375" style="39" customWidth="1"/>
    <col min="10506" max="10506" width="19.140625" style="39" customWidth="1"/>
    <col min="10507" max="10507" width="8.140625" style="39" customWidth="1"/>
    <col min="10508" max="10508" width="17.5703125" style="39" customWidth="1"/>
    <col min="10509" max="10753" width="9.140625" style="39"/>
    <col min="10754" max="10754" width="3.85546875" style="39" customWidth="1"/>
    <col min="10755" max="10755" width="34.5703125" style="39" customWidth="1"/>
    <col min="10756" max="10756" width="5.28515625" style="39" customWidth="1"/>
    <col min="10757" max="10757" width="10.85546875" style="39" customWidth="1"/>
    <col min="10758" max="10758" width="10.42578125" style="39" customWidth="1"/>
    <col min="10759" max="10759" width="13" style="39" customWidth="1"/>
    <col min="10760" max="10760" width="12.140625" style="39" customWidth="1"/>
    <col min="10761" max="10761" width="11.7109375" style="39" customWidth="1"/>
    <col min="10762" max="10762" width="19.140625" style="39" customWidth="1"/>
    <col min="10763" max="10763" width="8.140625" style="39" customWidth="1"/>
    <col min="10764" max="10764" width="17.5703125" style="39" customWidth="1"/>
    <col min="10765" max="11009" width="9.140625" style="39"/>
    <col min="11010" max="11010" width="3.85546875" style="39" customWidth="1"/>
    <col min="11011" max="11011" width="34.5703125" style="39" customWidth="1"/>
    <col min="11012" max="11012" width="5.28515625" style="39" customWidth="1"/>
    <col min="11013" max="11013" width="10.85546875" style="39" customWidth="1"/>
    <col min="11014" max="11014" width="10.42578125" style="39" customWidth="1"/>
    <col min="11015" max="11015" width="13" style="39" customWidth="1"/>
    <col min="11016" max="11016" width="12.140625" style="39" customWidth="1"/>
    <col min="11017" max="11017" width="11.7109375" style="39" customWidth="1"/>
    <col min="11018" max="11018" width="19.140625" style="39" customWidth="1"/>
    <col min="11019" max="11019" width="8.140625" style="39" customWidth="1"/>
    <col min="11020" max="11020" width="17.5703125" style="39" customWidth="1"/>
    <col min="11021" max="11265" width="9.140625" style="39"/>
    <col min="11266" max="11266" width="3.85546875" style="39" customWidth="1"/>
    <col min="11267" max="11267" width="34.5703125" style="39" customWidth="1"/>
    <col min="11268" max="11268" width="5.28515625" style="39" customWidth="1"/>
    <col min="11269" max="11269" width="10.85546875" style="39" customWidth="1"/>
    <col min="11270" max="11270" width="10.42578125" style="39" customWidth="1"/>
    <col min="11271" max="11271" width="13" style="39" customWidth="1"/>
    <col min="11272" max="11272" width="12.140625" style="39" customWidth="1"/>
    <col min="11273" max="11273" width="11.7109375" style="39" customWidth="1"/>
    <col min="11274" max="11274" width="19.140625" style="39" customWidth="1"/>
    <col min="11275" max="11275" width="8.140625" style="39" customWidth="1"/>
    <col min="11276" max="11276" width="17.5703125" style="39" customWidth="1"/>
    <col min="11277" max="11521" width="9.140625" style="39"/>
    <col min="11522" max="11522" width="3.85546875" style="39" customWidth="1"/>
    <col min="11523" max="11523" width="34.5703125" style="39" customWidth="1"/>
    <col min="11524" max="11524" width="5.28515625" style="39" customWidth="1"/>
    <col min="11525" max="11525" width="10.85546875" style="39" customWidth="1"/>
    <col min="11526" max="11526" width="10.42578125" style="39" customWidth="1"/>
    <col min="11527" max="11527" width="13" style="39" customWidth="1"/>
    <col min="11528" max="11528" width="12.140625" style="39" customWidth="1"/>
    <col min="11529" max="11529" width="11.7109375" style="39" customWidth="1"/>
    <col min="11530" max="11530" width="19.140625" style="39" customWidth="1"/>
    <col min="11531" max="11531" width="8.140625" style="39" customWidth="1"/>
    <col min="11532" max="11532" width="17.5703125" style="39" customWidth="1"/>
    <col min="11533" max="11777" width="9.140625" style="39"/>
    <col min="11778" max="11778" width="3.85546875" style="39" customWidth="1"/>
    <col min="11779" max="11779" width="34.5703125" style="39" customWidth="1"/>
    <col min="11780" max="11780" width="5.28515625" style="39" customWidth="1"/>
    <col min="11781" max="11781" width="10.85546875" style="39" customWidth="1"/>
    <col min="11782" max="11782" width="10.42578125" style="39" customWidth="1"/>
    <col min="11783" max="11783" width="13" style="39" customWidth="1"/>
    <col min="11784" max="11784" width="12.140625" style="39" customWidth="1"/>
    <col min="11785" max="11785" width="11.7109375" style="39" customWidth="1"/>
    <col min="11786" max="11786" width="19.140625" style="39" customWidth="1"/>
    <col min="11787" max="11787" width="8.140625" style="39" customWidth="1"/>
    <col min="11788" max="11788" width="17.5703125" style="39" customWidth="1"/>
    <col min="11789" max="12033" width="9.140625" style="39"/>
    <col min="12034" max="12034" width="3.85546875" style="39" customWidth="1"/>
    <col min="12035" max="12035" width="34.5703125" style="39" customWidth="1"/>
    <col min="12036" max="12036" width="5.28515625" style="39" customWidth="1"/>
    <col min="12037" max="12037" width="10.85546875" style="39" customWidth="1"/>
    <col min="12038" max="12038" width="10.42578125" style="39" customWidth="1"/>
    <col min="12039" max="12039" width="13" style="39" customWidth="1"/>
    <col min="12040" max="12040" width="12.140625" style="39" customWidth="1"/>
    <col min="12041" max="12041" width="11.7109375" style="39" customWidth="1"/>
    <col min="12042" max="12042" width="19.140625" style="39" customWidth="1"/>
    <col min="12043" max="12043" width="8.140625" style="39" customWidth="1"/>
    <col min="12044" max="12044" width="17.5703125" style="39" customWidth="1"/>
    <col min="12045" max="12289" width="9.140625" style="39"/>
    <col min="12290" max="12290" width="3.85546875" style="39" customWidth="1"/>
    <col min="12291" max="12291" width="34.5703125" style="39" customWidth="1"/>
    <col min="12292" max="12292" width="5.28515625" style="39" customWidth="1"/>
    <col min="12293" max="12293" width="10.85546875" style="39" customWidth="1"/>
    <col min="12294" max="12294" width="10.42578125" style="39" customWidth="1"/>
    <col min="12295" max="12295" width="13" style="39" customWidth="1"/>
    <col min="12296" max="12296" width="12.140625" style="39" customWidth="1"/>
    <col min="12297" max="12297" width="11.7109375" style="39" customWidth="1"/>
    <col min="12298" max="12298" width="19.140625" style="39" customWidth="1"/>
    <col min="12299" max="12299" width="8.140625" style="39" customWidth="1"/>
    <col min="12300" max="12300" width="17.5703125" style="39" customWidth="1"/>
    <col min="12301" max="12545" width="9.140625" style="39"/>
    <col min="12546" max="12546" width="3.85546875" style="39" customWidth="1"/>
    <col min="12547" max="12547" width="34.5703125" style="39" customWidth="1"/>
    <col min="12548" max="12548" width="5.28515625" style="39" customWidth="1"/>
    <col min="12549" max="12549" width="10.85546875" style="39" customWidth="1"/>
    <col min="12550" max="12550" width="10.42578125" style="39" customWidth="1"/>
    <col min="12551" max="12551" width="13" style="39" customWidth="1"/>
    <col min="12552" max="12552" width="12.140625" style="39" customWidth="1"/>
    <col min="12553" max="12553" width="11.7109375" style="39" customWidth="1"/>
    <col min="12554" max="12554" width="19.140625" style="39" customWidth="1"/>
    <col min="12555" max="12555" width="8.140625" style="39" customWidth="1"/>
    <col min="12556" max="12556" width="17.5703125" style="39" customWidth="1"/>
    <col min="12557" max="12801" width="9.140625" style="39"/>
    <col min="12802" max="12802" width="3.85546875" style="39" customWidth="1"/>
    <col min="12803" max="12803" width="34.5703125" style="39" customWidth="1"/>
    <col min="12804" max="12804" width="5.28515625" style="39" customWidth="1"/>
    <col min="12805" max="12805" width="10.85546875" style="39" customWidth="1"/>
    <col min="12806" max="12806" width="10.42578125" style="39" customWidth="1"/>
    <col min="12807" max="12807" width="13" style="39" customWidth="1"/>
    <col min="12808" max="12808" width="12.140625" style="39" customWidth="1"/>
    <col min="12809" max="12809" width="11.7109375" style="39" customWidth="1"/>
    <col min="12810" max="12810" width="19.140625" style="39" customWidth="1"/>
    <col min="12811" max="12811" width="8.140625" style="39" customWidth="1"/>
    <col min="12812" max="12812" width="17.5703125" style="39" customWidth="1"/>
    <col min="12813" max="13057" width="9.140625" style="39"/>
    <col min="13058" max="13058" width="3.85546875" style="39" customWidth="1"/>
    <col min="13059" max="13059" width="34.5703125" style="39" customWidth="1"/>
    <col min="13060" max="13060" width="5.28515625" style="39" customWidth="1"/>
    <col min="13061" max="13061" width="10.85546875" style="39" customWidth="1"/>
    <col min="13062" max="13062" width="10.42578125" style="39" customWidth="1"/>
    <col min="13063" max="13063" width="13" style="39" customWidth="1"/>
    <col min="13064" max="13064" width="12.140625" style="39" customWidth="1"/>
    <col min="13065" max="13065" width="11.7109375" style="39" customWidth="1"/>
    <col min="13066" max="13066" width="19.140625" style="39" customWidth="1"/>
    <col min="13067" max="13067" width="8.140625" style="39" customWidth="1"/>
    <col min="13068" max="13068" width="17.5703125" style="39" customWidth="1"/>
    <col min="13069" max="13313" width="9.140625" style="39"/>
    <col min="13314" max="13314" width="3.85546875" style="39" customWidth="1"/>
    <col min="13315" max="13315" width="34.5703125" style="39" customWidth="1"/>
    <col min="13316" max="13316" width="5.28515625" style="39" customWidth="1"/>
    <col min="13317" max="13317" width="10.85546875" style="39" customWidth="1"/>
    <col min="13318" max="13318" width="10.42578125" style="39" customWidth="1"/>
    <col min="13319" max="13319" width="13" style="39" customWidth="1"/>
    <col min="13320" max="13320" width="12.140625" style="39" customWidth="1"/>
    <col min="13321" max="13321" width="11.7109375" style="39" customWidth="1"/>
    <col min="13322" max="13322" width="19.140625" style="39" customWidth="1"/>
    <col min="13323" max="13323" width="8.140625" style="39" customWidth="1"/>
    <col min="13324" max="13324" width="17.5703125" style="39" customWidth="1"/>
    <col min="13325" max="13569" width="9.140625" style="39"/>
    <col min="13570" max="13570" width="3.85546875" style="39" customWidth="1"/>
    <col min="13571" max="13571" width="34.5703125" style="39" customWidth="1"/>
    <col min="13572" max="13572" width="5.28515625" style="39" customWidth="1"/>
    <col min="13573" max="13573" width="10.85546875" style="39" customWidth="1"/>
    <col min="13574" max="13574" width="10.42578125" style="39" customWidth="1"/>
    <col min="13575" max="13575" width="13" style="39" customWidth="1"/>
    <col min="13576" max="13576" width="12.140625" style="39" customWidth="1"/>
    <col min="13577" max="13577" width="11.7109375" style="39" customWidth="1"/>
    <col min="13578" max="13578" width="19.140625" style="39" customWidth="1"/>
    <col min="13579" max="13579" width="8.140625" style="39" customWidth="1"/>
    <col min="13580" max="13580" width="17.5703125" style="39" customWidth="1"/>
    <col min="13581" max="13825" width="9.140625" style="39"/>
    <col min="13826" max="13826" width="3.85546875" style="39" customWidth="1"/>
    <col min="13827" max="13827" width="34.5703125" style="39" customWidth="1"/>
    <col min="13828" max="13828" width="5.28515625" style="39" customWidth="1"/>
    <col min="13829" max="13829" width="10.85546875" style="39" customWidth="1"/>
    <col min="13830" max="13830" width="10.42578125" style="39" customWidth="1"/>
    <col min="13831" max="13831" width="13" style="39" customWidth="1"/>
    <col min="13832" max="13832" width="12.140625" style="39" customWidth="1"/>
    <col min="13833" max="13833" width="11.7109375" style="39" customWidth="1"/>
    <col min="13834" max="13834" width="19.140625" style="39" customWidth="1"/>
    <col min="13835" max="13835" width="8.140625" style="39" customWidth="1"/>
    <col min="13836" max="13836" width="17.5703125" style="39" customWidth="1"/>
    <col min="13837" max="14081" width="9.140625" style="39"/>
    <col min="14082" max="14082" width="3.85546875" style="39" customWidth="1"/>
    <col min="14083" max="14083" width="34.5703125" style="39" customWidth="1"/>
    <col min="14084" max="14084" width="5.28515625" style="39" customWidth="1"/>
    <col min="14085" max="14085" width="10.85546875" style="39" customWidth="1"/>
    <col min="14086" max="14086" width="10.42578125" style="39" customWidth="1"/>
    <col min="14087" max="14087" width="13" style="39" customWidth="1"/>
    <col min="14088" max="14088" width="12.140625" style="39" customWidth="1"/>
    <col min="14089" max="14089" width="11.7109375" style="39" customWidth="1"/>
    <col min="14090" max="14090" width="19.140625" style="39" customWidth="1"/>
    <col min="14091" max="14091" width="8.140625" style="39" customWidth="1"/>
    <col min="14092" max="14092" width="17.5703125" style="39" customWidth="1"/>
    <col min="14093" max="14337" width="9.140625" style="39"/>
    <col min="14338" max="14338" width="3.85546875" style="39" customWidth="1"/>
    <col min="14339" max="14339" width="34.5703125" style="39" customWidth="1"/>
    <col min="14340" max="14340" width="5.28515625" style="39" customWidth="1"/>
    <col min="14341" max="14341" width="10.85546875" style="39" customWidth="1"/>
    <col min="14342" max="14342" width="10.42578125" style="39" customWidth="1"/>
    <col min="14343" max="14343" width="13" style="39" customWidth="1"/>
    <col min="14344" max="14344" width="12.140625" style="39" customWidth="1"/>
    <col min="14345" max="14345" width="11.7109375" style="39" customWidth="1"/>
    <col min="14346" max="14346" width="19.140625" style="39" customWidth="1"/>
    <col min="14347" max="14347" width="8.140625" style="39" customWidth="1"/>
    <col min="14348" max="14348" width="17.5703125" style="39" customWidth="1"/>
    <col min="14349" max="14593" width="9.140625" style="39"/>
    <col min="14594" max="14594" width="3.85546875" style="39" customWidth="1"/>
    <col min="14595" max="14595" width="34.5703125" style="39" customWidth="1"/>
    <col min="14596" max="14596" width="5.28515625" style="39" customWidth="1"/>
    <col min="14597" max="14597" width="10.85546875" style="39" customWidth="1"/>
    <col min="14598" max="14598" width="10.42578125" style="39" customWidth="1"/>
    <col min="14599" max="14599" width="13" style="39" customWidth="1"/>
    <col min="14600" max="14600" width="12.140625" style="39" customWidth="1"/>
    <col min="14601" max="14601" width="11.7109375" style="39" customWidth="1"/>
    <col min="14602" max="14602" width="19.140625" style="39" customWidth="1"/>
    <col min="14603" max="14603" width="8.140625" style="39" customWidth="1"/>
    <col min="14604" max="14604" width="17.5703125" style="39" customWidth="1"/>
    <col min="14605" max="14849" width="9.140625" style="39"/>
    <col min="14850" max="14850" width="3.85546875" style="39" customWidth="1"/>
    <col min="14851" max="14851" width="34.5703125" style="39" customWidth="1"/>
    <col min="14852" max="14852" width="5.28515625" style="39" customWidth="1"/>
    <col min="14853" max="14853" width="10.85546875" style="39" customWidth="1"/>
    <col min="14854" max="14854" width="10.42578125" style="39" customWidth="1"/>
    <col min="14855" max="14855" width="13" style="39" customWidth="1"/>
    <col min="14856" max="14856" width="12.140625" style="39" customWidth="1"/>
    <col min="14857" max="14857" width="11.7109375" style="39" customWidth="1"/>
    <col min="14858" max="14858" width="19.140625" style="39" customWidth="1"/>
    <col min="14859" max="14859" width="8.140625" style="39" customWidth="1"/>
    <col min="14860" max="14860" width="17.5703125" style="39" customWidth="1"/>
    <col min="14861" max="15105" width="9.140625" style="39"/>
    <col min="15106" max="15106" width="3.85546875" style="39" customWidth="1"/>
    <col min="15107" max="15107" width="34.5703125" style="39" customWidth="1"/>
    <col min="15108" max="15108" width="5.28515625" style="39" customWidth="1"/>
    <col min="15109" max="15109" width="10.85546875" style="39" customWidth="1"/>
    <col min="15110" max="15110" width="10.42578125" style="39" customWidth="1"/>
    <col min="15111" max="15111" width="13" style="39" customWidth="1"/>
    <col min="15112" max="15112" width="12.140625" style="39" customWidth="1"/>
    <col min="15113" max="15113" width="11.7109375" style="39" customWidth="1"/>
    <col min="15114" max="15114" width="19.140625" style="39" customWidth="1"/>
    <col min="15115" max="15115" width="8.140625" style="39" customWidth="1"/>
    <col min="15116" max="15116" width="17.5703125" style="39" customWidth="1"/>
    <col min="15117" max="15361" width="9.140625" style="39"/>
    <col min="15362" max="15362" width="3.85546875" style="39" customWidth="1"/>
    <col min="15363" max="15363" width="34.5703125" style="39" customWidth="1"/>
    <col min="15364" max="15364" width="5.28515625" style="39" customWidth="1"/>
    <col min="15365" max="15365" width="10.85546875" style="39" customWidth="1"/>
    <col min="15366" max="15366" width="10.42578125" style="39" customWidth="1"/>
    <col min="15367" max="15367" width="13" style="39" customWidth="1"/>
    <col min="15368" max="15368" width="12.140625" style="39" customWidth="1"/>
    <col min="15369" max="15369" width="11.7109375" style="39" customWidth="1"/>
    <col min="15370" max="15370" width="19.140625" style="39" customWidth="1"/>
    <col min="15371" max="15371" width="8.140625" style="39" customWidth="1"/>
    <col min="15372" max="15372" width="17.5703125" style="39" customWidth="1"/>
    <col min="15373" max="15617" width="9.140625" style="39"/>
    <col min="15618" max="15618" width="3.85546875" style="39" customWidth="1"/>
    <col min="15619" max="15619" width="34.5703125" style="39" customWidth="1"/>
    <col min="15620" max="15620" width="5.28515625" style="39" customWidth="1"/>
    <col min="15621" max="15621" width="10.85546875" style="39" customWidth="1"/>
    <col min="15622" max="15622" width="10.42578125" style="39" customWidth="1"/>
    <col min="15623" max="15623" width="13" style="39" customWidth="1"/>
    <col min="15624" max="15624" width="12.140625" style="39" customWidth="1"/>
    <col min="15625" max="15625" width="11.7109375" style="39" customWidth="1"/>
    <col min="15626" max="15626" width="19.140625" style="39" customWidth="1"/>
    <col min="15627" max="15627" width="8.140625" style="39" customWidth="1"/>
    <col min="15628" max="15628" width="17.5703125" style="39" customWidth="1"/>
    <col min="15629" max="15873" width="9.140625" style="39"/>
    <col min="15874" max="15874" width="3.85546875" style="39" customWidth="1"/>
    <col min="15875" max="15875" width="34.5703125" style="39" customWidth="1"/>
    <col min="15876" max="15876" width="5.28515625" style="39" customWidth="1"/>
    <col min="15877" max="15877" width="10.85546875" style="39" customWidth="1"/>
    <col min="15878" max="15878" width="10.42578125" style="39" customWidth="1"/>
    <col min="15879" max="15879" width="13" style="39" customWidth="1"/>
    <col min="15880" max="15880" width="12.140625" style="39" customWidth="1"/>
    <col min="15881" max="15881" width="11.7109375" style="39" customWidth="1"/>
    <col min="15882" max="15882" width="19.140625" style="39" customWidth="1"/>
    <col min="15883" max="15883" width="8.140625" style="39" customWidth="1"/>
    <col min="15884" max="15884" width="17.5703125" style="39" customWidth="1"/>
    <col min="15885" max="16129" width="9.140625" style="39"/>
    <col min="16130" max="16130" width="3.85546875" style="39" customWidth="1"/>
    <col min="16131" max="16131" width="34.5703125" style="39" customWidth="1"/>
    <col min="16132" max="16132" width="5.28515625" style="39" customWidth="1"/>
    <col min="16133" max="16133" width="10.85546875" style="39" customWidth="1"/>
    <col min="16134" max="16134" width="10.42578125" style="39" customWidth="1"/>
    <col min="16135" max="16135" width="13" style="39" customWidth="1"/>
    <col min="16136" max="16136" width="12.140625" style="39" customWidth="1"/>
    <col min="16137" max="16137" width="11.7109375" style="39" customWidth="1"/>
    <col min="16138" max="16138" width="19.140625" style="39" customWidth="1"/>
    <col min="16139" max="16139" width="8.140625" style="39" customWidth="1"/>
    <col min="16140" max="16140" width="17.5703125" style="39" customWidth="1"/>
    <col min="16141" max="16384" width="9.140625" style="39"/>
  </cols>
  <sheetData>
    <row r="2" spans="2:12" ht="34.5" customHeight="1" x14ac:dyDescent="0.2">
      <c r="J2" s="96" t="s">
        <v>82</v>
      </c>
      <c r="K2" s="96"/>
    </row>
    <row r="3" spans="2:12" ht="15.75" x14ac:dyDescent="0.25">
      <c r="B3" s="3"/>
      <c r="C3" s="4" t="s">
        <v>83</v>
      </c>
      <c r="D3" s="4"/>
      <c r="E3" s="4"/>
      <c r="F3" s="4"/>
      <c r="G3" s="4"/>
      <c r="H3" s="4"/>
      <c r="I3" s="4"/>
      <c r="J3" s="4"/>
      <c r="K3" s="4"/>
    </row>
    <row r="4" spans="2:12" ht="15.75" x14ac:dyDescent="0.25">
      <c r="B4" s="29"/>
      <c r="C4" s="29"/>
      <c r="D4" s="29"/>
      <c r="E4" s="29"/>
      <c r="F4" s="29"/>
      <c r="G4" s="29"/>
      <c r="H4" s="29"/>
      <c r="I4" s="29"/>
      <c r="J4" s="29"/>
      <c r="K4" s="29"/>
    </row>
    <row r="5" spans="2:12" ht="12.75" customHeight="1" x14ac:dyDescent="0.2">
      <c r="B5" s="95" t="s">
        <v>6</v>
      </c>
      <c r="C5" s="95" t="s">
        <v>7</v>
      </c>
      <c r="D5" s="95" t="s">
        <v>8</v>
      </c>
      <c r="E5" s="95" t="s">
        <v>9</v>
      </c>
      <c r="F5" s="95" t="s">
        <v>10</v>
      </c>
      <c r="G5" s="90" t="s">
        <v>11</v>
      </c>
      <c r="H5" s="90" t="s">
        <v>12</v>
      </c>
      <c r="I5" s="90" t="s">
        <v>13</v>
      </c>
      <c r="J5" s="90" t="s">
        <v>14</v>
      </c>
      <c r="K5" s="90" t="s">
        <v>1</v>
      </c>
      <c r="L5" s="90" t="s">
        <v>15</v>
      </c>
    </row>
    <row r="6" spans="2:12" ht="27" customHeight="1" x14ac:dyDescent="0.2">
      <c r="B6" s="95"/>
      <c r="C6" s="95"/>
      <c r="D6" s="95"/>
      <c r="E6" s="95"/>
      <c r="F6" s="95"/>
      <c r="G6" s="91"/>
      <c r="H6" s="91"/>
      <c r="I6" s="91"/>
      <c r="J6" s="91"/>
      <c r="K6" s="91"/>
      <c r="L6" s="99"/>
    </row>
    <row r="7" spans="2:12" ht="153" x14ac:dyDescent="0.2">
      <c r="B7" s="5">
        <v>1</v>
      </c>
      <c r="C7" s="14" t="s">
        <v>48</v>
      </c>
      <c r="D7" s="5">
        <v>40</v>
      </c>
      <c r="E7" s="5" t="s">
        <v>25</v>
      </c>
      <c r="F7" s="5" t="s">
        <v>26</v>
      </c>
      <c r="G7" s="40"/>
      <c r="H7" s="40"/>
      <c r="I7" s="41"/>
      <c r="J7" s="42">
        <f>D7*I7</f>
        <v>0</v>
      </c>
      <c r="K7" s="43"/>
      <c r="L7" s="44">
        <f t="shared" ref="L7:L16" si="0">J7*1.08</f>
        <v>0</v>
      </c>
    </row>
    <row r="8" spans="2:12" ht="153" x14ac:dyDescent="0.2">
      <c r="B8" s="5">
        <v>2</v>
      </c>
      <c r="C8" s="14" t="s">
        <v>49</v>
      </c>
      <c r="D8" s="5">
        <v>350</v>
      </c>
      <c r="E8" s="5" t="s">
        <v>25</v>
      </c>
      <c r="F8" s="5" t="s">
        <v>19</v>
      </c>
      <c r="G8" s="45"/>
      <c r="H8" s="45"/>
      <c r="I8" s="6"/>
      <c r="J8" s="6">
        <f>D8*I8</f>
        <v>0</v>
      </c>
      <c r="K8" s="43"/>
      <c r="L8" s="44">
        <f t="shared" si="0"/>
        <v>0</v>
      </c>
    </row>
    <row r="9" spans="2:12" ht="140.25" x14ac:dyDescent="0.2">
      <c r="B9" s="5">
        <v>3</v>
      </c>
      <c r="C9" s="14" t="s">
        <v>50</v>
      </c>
      <c r="D9" s="5">
        <v>10</v>
      </c>
      <c r="E9" s="5" t="s">
        <v>51</v>
      </c>
      <c r="F9" s="5" t="s">
        <v>52</v>
      </c>
      <c r="G9" s="45"/>
      <c r="H9" s="45"/>
      <c r="I9" s="6"/>
      <c r="J9" s="6">
        <f>D9*I9</f>
        <v>0</v>
      </c>
      <c r="K9" s="46"/>
      <c r="L9" s="47">
        <f>J9*1.08</f>
        <v>0</v>
      </c>
    </row>
    <row r="10" spans="2:12" ht="126.75" customHeight="1" x14ac:dyDescent="0.2">
      <c r="B10" s="5">
        <v>4</v>
      </c>
      <c r="C10" s="14" t="s">
        <v>53</v>
      </c>
      <c r="D10" s="5">
        <v>10</v>
      </c>
      <c r="E10" s="5" t="s">
        <v>18</v>
      </c>
      <c r="F10" s="5" t="s">
        <v>52</v>
      </c>
      <c r="G10" s="45"/>
      <c r="H10" s="45"/>
      <c r="I10" s="6"/>
      <c r="J10" s="6">
        <f>D10*I10</f>
        <v>0</v>
      </c>
      <c r="K10" s="46"/>
      <c r="L10" s="54">
        <f>J10*1.08</f>
        <v>0</v>
      </c>
    </row>
    <row r="11" spans="2:12" ht="140.25" x14ac:dyDescent="0.2">
      <c r="B11" s="83">
        <v>5</v>
      </c>
      <c r="C11" s="55" t="s">
        <v>54</v>
      </c>
      <c r="D11" s="20">
        <v>600</v>
      </c>
      <c r="E11" s="20" t="s">
        <v>51</v>
      </c>
      <c r="F11" s="20" t="s">
        <v>52</v>
      </c>
      <c r="G11" s="50"/>
      <c r="H11" s="50"/>
      <c r="I11" s="22"/>
      <c r="J11" s="22">
        <f t="shared" ref="J11:J20" si="1">D11*I11</f>
        <v>0</v>
      </c>
      <c r="K11" s="56"/>
      <c r="L11" s="44">
        <f t="shared" si="0"/>
        <v>0</v>
      </c>
    </row>
    <row r="12" spans="2:12" ht="82.5" customHeight="1" x14ac:dyDescent="0.2">
      <c r="B12" s="100">
        <v>6</v>
      </c>
      <c r="C12" s="102" t="s">
        <v>55</v>
      </c>
      <c r="D12" s="20">
        <v>300</v>
      </c>
      <c r="E12" s="20" t="s">
        <v>18</v>
      </c>
      <c r="F12" s="20" t="s">
        <v>52</v>
      </c>
      <c r="G12" s="50"/>
      <c r="H12" s="50"/>
      <c r="I12" s="22"/>
      <c r="J12" s="22">
        <f t="shared" si="1"/>
        <v>0</v>
      </c>
      <c r="K12" s="56"/>
      <c r="L12" s="44">
        <f t="shared" si="0"/>
        <v>0</v>
      </c>
    </row>
    <row r="13" spans="2:12" ht="43.5" customHeight="1" x14ac:dyDescent="0.2">
      <c r="B13" s="101"/>
      <c r="C13" s="102"/>
      <c r="D13" s="20">
        <v>25</v>
      </c>
      <c r="E13" s="20" t="s">
        <v>25</v>
      </c>
      <c r="F13" s="20" t="s">
        <v>19</v>
      </c>
      <c r="G13" s="50"/>
      <c r="H13" s="50"/>
      <c r="I13" s="22"/>
      <c r="J13" s="22">
        <f t="shared" si="1"/>
        <v>0</v>
      </c>
      <c r="K13" s="67"/>
      <c r="L13" s="44">
        <f t="shared" si="0"/>
        <v>0</v>
      </c>
    </row>
    <row r="14" spans="2:12" ht="63.75" x14ac:dyDescent="0.2">
      <c r="B14" s="84">
        <v>7</v>
      </c>
      <c r="C14" s="55" t="s">
        <v>56</v>
      </c>
      <c r="D14" s="20">
        <v>200</v>
      </c>
      <c r="E14" s="20" t="s">
        <v>25</v>
      </c>
      <c r="F14" s="20" t="s">
        <v>19</v>
      </c>
      <c r="G14" s="50"/>
      <c r="H14" s="50"/>
      <c r="I14" s="22"/>
      <c r="J14" s="44">
        <f t="shared" si="1"/>
        <v>0</v>
      </c>
      <c r="K14" s="67"/>
      <c r="L14" s="44">
        <f t="shared" si="0"/>
        <v>0</v>
      </c>
    </row>
    <row r="15" spans="2:12" ht="76.5" x14ac:dyDescent="0.2">
      <c r="B15" s="5">
        <v>8</v>
      </c>
      <c r="C15" s="8" t="s">
        <v>57</v>
      </c>
      <c r="D15" s="51">
        <v>600</v>
      </c>
      <c r="E15" s="51" t="s">
        <v>58</v>
      </c>
      <c r="F15" s="51" t="s">
        <v>59</v>
      </c>
      <c r="G15" s="52"/>
      <c r="H15" s="52"/>
      <c r="I15" s="22"/>
      <c r="J15" s="41">
        <f t="shared" si="1"/>
        <v>0</v>
      </c>
      <c r="K15" s="53"/>
      <c r="L15" s="44">
        <f t="shared" si="0"/>
        <v>0</v>
      </c>
    </row>
    <row r="16" spans="2:12" ht="63.75" x14ac:dyDescent="0.2">
      <c r="B16" s="20">
        <v>9</v>
      </c>
      <c r="C16" s="55" t="s">
        <v>60</v>
      </c>
      <c r="D16" s="20">
        <v>5</v>
      </c>
      <c r="E16" s="20" t="s">
        <v>9</v>
      </c>
      <c r="F16" s="20" t="s">
        <v>61</v>
      </c>
      <c r="G16" s="50"/>
      <c r="H16" s="50"/>
      <c r="I16" s="22"/>
      <c r="J16" s="22">
        <f t="shared" si="1"/>
        <v>0</v>
      </c>
      <c r="K16" s="56"/>
      <c r="L16" s="44">
        <f t="shared" si="0"/>
        <v>0</v>
      </c>
    </row>
    <row r="17" spans="2:12" ht="51" x14ac:dyDescent="0.2">
      <c r="B17" s="19">
        <v>10</v>
      </c>
      <c r="C17" s="49" t="s">
        <v>62</v>
      </c>
      <c r="D17" s="19">
        <v>40</v>
      </c>
      <c r="E17" s="5" t="s">
        <v>25</v>
      </c>
      <c r="F17" s="19" t="s">
        <v>63</v>
      </c>
      <c r="G17" s="21"/>
      <c r="H17" s="21"/>
      <c r="I17" s="22"/>
      <c r="J17" s="57">
        <f t="shared" si="1"/>
        <v>0</v>
      </c>
      <c r="K17" s="58"/>
      <c r="L17" s="48">
        <f>J17*1.08</f>
        <v>0</v>
      </c>
    </row>
    <row r="18" spans="2:12" ht="76.5" x14ac:dyDescent="0.2">
      <c r="B18" s="19">
        <v>11</v>
      </c>
      <c r="C18" s="17" t="s">
        <v>64</v>
      </c>
      <c r="D18" s="19">
        <v>5</v>
      </c>
      <c r="E18" s="19" t="s">
        <v>9</v>
      </c>
      <c r="F18" s="19" t="s">
        <v>65</v>
      </c>
      <c r="G18" s="21"/>
      <c r="H18" s="21"/>
      <c r="I18" s="57"/>
      <c r="J18" s="57">
        <f t="shared" si="1"/>
        <v>0</v>
      </c>
      <c r="K18" s="58"/>
      <c r="L18" s="48">
        <f>J18*1.08</f>
        <v>0</v>
      </c>
    </row>
    <row r="19" spans="2:12" ht="89.25" x14ac:dyDescent="0.2">
      <c r="B19" s="19">
        <v>12</v>
      </c>
      <c r="C19" s="59" t="s">
        <v>66</v>
      </c>
      <c r="D19" s="19">
        <v>10</v>
      </c>
      <c r="E19" s="5" t="s">
        <v>25</v>
      </c>
      <c r="F19" s="19" t="s">
        <v>63</v>
      </c>
      <c r="G19" s="21"/>
      <c r="H19" s="21"/>
      <c r="I19" s="57"/>
      <c r="J19" s="57">
        <f t="shared" si="1"/>
        <v>0</v>
      </c>
      <c r="K19" s="58"/>
      <c r="L19" s="48">
        <f>J19*1.08</f>
        <v>0</v>
      </c>
    </row>
    <row r="20" spans="2:12" ht="64.5" thickBot="1" x14ac:dyDescent="0.25">
      <c r="B20" s="19">
        <v>13</v>
      </c>
      <c r="C20" s="17" t="s">
        <v>67</v>
      </c>
      <c r="D20" s="19">
        <v>30</v>
      </c>
      <c r="E20" s="20" t="s">
        <v>25</v>
      </c>
      <c r="F20" s="19" t="s">
        <v>52</v>
      </c>
      <c r="G20" s="21"/>
      <c r="H20" s="21"/>
      <c r="I20" s="57"/>
      <c r="J20" s="22">
        <f t="shared" si="1"/>
        <v>0</v>
      </c>
      <c r="K20" s="58"/>
      <c r="L20" s="48">
        <f>J20*1.23</f>
        <v>0</v>
      </c>
    </row>
    <row r="21" spans="2:12" ht="15.75" thickTop="1" thickBot="1" x14ac:dyDescent="0.25">
      <c r="B21" s="97" t="s">
        <v>20</v>
      </c>
      <c r="C21" s="97"/>
      <c r="D21" s="97"/>
      <c r="E21" s="97"/>
      <c r="F21" s="97"/>
      <c r="G21" s="60" t="s">
        <v>46</v>
      </c>
      <c r="H21" s="61" t="s">
        <v>46</v>
      </c>
      <c r="I21" s="60" t="s">
        <v>46</v>
      </c>
      <c r="J21" s="62">
        <f>J7+J8+J9+J10+J11+J12+J13+J14+J15+J16+J17+J18+J19+J20</f>
        <v>0</v>
      </c>
      <c r="K21" s="63"/>
      <c r="L21" s="64">
        <f>SUM(L7:L20)</f>
        <v>0</v>
      </c>
    </row>
    <row r="22" spans="2:12" ht="15.75" thickTop="1" x14ac:dyDescent="0.2">
      <c r="B22" s="4"/>
      <c r="H22" s="98"/>
      <c r="I22" s="98"/>
      <c r="J22" s="65"/>
    </row>
    <row r="23" spans="2:12" ht="15" x14ac:dyDescent="0.2">
      <c r="B23" s="4"/>
      <c r="C23" s="39" t="s">
        <v>77</v>
      </c>
    </row>
    <row r="24" spans="2:12" ht="15" x14ac:dyDescent="0.2">
      <c r="B24" s="4"/>
    </row>
    <row r="25" spans="2:12" ht="15" x14ac:dyDescent="0.2">
      <c r="B25" s="4"/>
      <c r="C25" s="2" t="s">
        <v>75</v>
      </c>
      <c r="D25" s="89" t="s">
        <v>3</v>
      </c>
      <c r="E25" s="89"/>
      <c r="F25" s="89"/>
      <c r="G25" s="89"/>
      <c r="H25" s="89"/>
      <c r="I25" s="89"/>
      <c r="J25" s="89"/>
    </row>
    <row r="26" spans="2:12" ht="15" x14ac:dyDescent="0.2">
      <c r="B26" s="4"/>
      <c r="C26" s="1"/>
      <c r="D26" s="1"/>
      <c r="E26" s="30"/>
      <c r="F26" s="30"/>
      <c r="G26" s="30"/>
      <c r="H26" s="30" t="s">
        <v>4</v>
      </c>
      <c r="I26" s="30"/>
      <c r="J26" s="31"/>
    </row>
    <row r="27" spans="2:12" ht="15" x14ac:dyDescent="0.2">
      <c r="B27" s="4"/>
      <c r="C27" s="1"/>
      <c r="D27" s="1"/>
      <c r="E27" s="30"/>
      <c r="F27" s="30"/>
      <c r="G27" s="30"/>
      <c r="H27" s="30" t="s">
        <v>5</v>
      </c>
      <c r="I27" s="30"/>
      <c r="J27" s="31"/>
    </row>
    <row r="28" spans="2:12" ht="15" x14ac:dyDescent="0.2">
      <c r="B28" s="4"/>
    </row>
    <row r="29" spans="2:12" ht="15" x14ac:dyDescent="0.2">
      <c r="B29" s="4"/>
    </row>
    <row r="30" spans="2:12" ht="15" x14ac:dyDescent="0.2">
      <c r="B30" s="4"/>
    </row>
    <row r="31" spans="2:12" ht="15" x14ac:dyDescent="0.2">
      <c r="B31" s="4"/>
    </row>
    <row r="32" spans="2:12" ht="15" x14ac:dyDescent="0.2">
      <c r="B32" s="4"/>
    </row>
    <row r="33" spans="2:2" ht="15" x14ac:dyDescent="0.2">
      <c r="B33" s="4"/>
    </row>
    <row r="34" spans="2:2" ht="15" x14ac:dyDescent="0.2">
      <c r="B34" s="4"/>
    </row>
    <row r="35" spans="2:2" ht="15" x14ac:dyDescent="0.2">
      <c r="B35" s="4"/>
    </row>
    <row r="36" spans="2:2" ht="15" x14ac:dyDescent="0.2">
      <c r="B36" s="4"/>
    </row>
    <row r="37" spans="2:2" ht="15" x14ac:dyDescent="0.2">
      <c r="B37" s="4"/>
    </row>
    <row r="38" spans="2:2" ht="15" x14ac:dyDescent="0.2">
      <c r="B38" s="4"/>
    </row>
    <row r="39" spans="2:2" ht="15" x14ac:dyDescent="0.2">
      <c r="B39" s="4"/>
    </row>
    <row r="55" spans="3:3" ht="17.25" x14ac:dyDescent="0.25">
      <c r="C55" s="66"/>
    </row>
  </sheetData>
  <mergeCells count="17">
    <mergeCell ref="L5:L6"/>
    <mergeCell ref="B12:B13"/>
    <mergeCell ref="C12:C13"/>
    <mergeCell ref="B5:B6"/>
    <mergeCell ref="C5:C6"/>
    <mergeCell ref="D5:D6"/>
    <mergeCell ref="E5:E6"/>
    <mergeCell ref="F5:F6"/>
    <mergeCell ref="G5:G6"/>
    <mergeCell ref="J2:K2"/>
    <mergeCell ref="D25:J25"/>
    <mergeCell ref="B21:F21"/>
    <mergeCell ref="H22:I22"/>
    <mergeCell ref="H5:H6"/>
    <mergeCell ref="I5:I6"/>
    <mergeCell ref="J5:J6"/>
    <mergeCell ref="K5:K6"/>
  </mergeCells>
  <pageMargins left="0.7" right="0.7" top="0.75" bottom="0.75" header="0.3" footer="0.3"/>
  <pageSetup paperSize="9" scale="60" orientation="landscape" r:id="rId1"/>
  <rowBreaks count="1" manualBreakCount="1">
    <brk id="14"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C437D-4474-4A9A-899D-34116B30FD79}">
  <dimension ref="B2:M14"/>
  <sheetViews>
    <sheetView tabSelected="1" view="pageBreakPreview" zoomScale="91" zoomScaleNormal="100" zoomScaleSheetLayoutView="91" workbookViewId="0">
      <selection activeCell="K12" sqref="K12"/>
    </sheetView>
  </sheetViews>
  <sheetFormatPr defaultRowHeight="12.75" x14ac:dyDescent="0.2"/>
  <cols>
    <col min="1" max="1" width="4" style="68" customWidth="1"/>
    <col min="2" max="2" width="6.42578125" style="68" customWidth="1"/>
    <col min="3" max="3" width="59" style="68" customWidth="1"/>
    <col min="4" max="4" width="9" style="68" customWidth="1"/>
    <col min="5" max="5" width="4.5703125" style="68" customWidth="1"/>
    <col min="6" max="6" width="11.28515625" style="68" customWidth="1"/>
    <col min="7" max="7" width="15.7109375" style="68" customWidth="1"/>
    <col min="8" max="8" width="8.28515625" style="68" customWidth="1"/>
    <col min="9" max="9" width="15.85546875" style="68" customWidth="1"/>
    <col min="10" max="10" width="17.7109375" style="68" customWidth="1"/>
    <col min="11" max="16384" width="9.140625" style="68"/>
  </cols>
  <sheetData>
    <row r="2" spans="2:13" ht="26.25" customHeight="1" x14ac:dyDescent="0.2">
      <c r="H2" s="96" t="s">
        <v>82</v>
      </c>
      <c r="I2" s="96"/>
      <c r="J2" s="96"/>
    </row>
    <row r="4" spans="2:13" x14ac:dyDescent="0.2">
      <c r="B4" s="70" t="s">
        <v>84</v>
      </c>
    </row>
    <row r="6" spans="2:13" ht="25.5" x14ac:dyDescent="0.2">
      <c r="B6" s="71" t="s">
        <v>6</v>
      </c>
      <c r="C6" s="71" t="s">
        <v>11</v>
      </c>
      <c r="D6" s="71" t="s">
        <v>8</v>
      </c>
      <c r="E6" s="71" t="s">
        <v>68</v>
      </c>
      <c r="F6" s="72" t="s">
        <v>0</v>
      </c>
      <c r="G6" s="71" t="s">
        <v>69</v>
      </c>
      <c r="H6" s="71" t="s">
        <v>70</v>
      </c>
      <c r="I6" s="71" t="s">
        <v>71</v>
      </c>
      <c r="J6" s="72" t="s">
        <v>80</v>
      </c>
      <c r="K6" s="69"/>
      <c r="L6" s="69"/>
      <c r="M6" s="69"/>
    </row>
    <row r="7" spans="2:13" ht="63.75" x14ac:dyDescent="0.2">
      <c r="B7" s="73">
        <v>1</v>
      </c>
      <c r="C7" s="79" t="s">
        <v>72</v>
      </c>
      <c r="D7" s="73">
        <v>144</v>
      </c>
      <c r="E7" s="73" t="s">
        <v>2</v>
      </c>
      <c r="F7" s="74"/>
      <c r="G7" s="74"/>
      <c r="H7" s="75"/>
      <c r="I7" s="74">
        <f>G7*1.08</f>
        <v>0</v>
      </c>
      <c r="J7" s="76">
        <f>I7*1.08</f>
        <v>0</v>
      </c>
    </row>
    <row r="8" spans="2:13" x14ac:dyDescent="0.2">
      <c r="B8" s="77"/>
      <c r="C8" s="71" t="s">
        <v>20</v>
      </c>
      <c r="D8" s="71" t="s">
        <v>73</v>
      </c>
      <c r="E8" s="71" t="s">
        <v>73</v>
      </c>
      <c r="F8" s="71" t="s">
        <v>74</v>
      </c>
      <c r="G8" s="78"/>
      <c r="H8" s="71" t="s">
        <v>73</v>
      </c>
      <c r="I8" s="78">
        <f>SUM(I7)</f>
        <v>0</v>
      </c>
      <c r="J8" s="78">
        <f>SUM(J7)</f>
        <v>0</v>
      </c>
    </row>
    <row r="9" spans="2:13" x14ac:dyDescent="0.2">
      <c r="B9" s="85"/>
      <c r="C9" s="86"/>
      <c r="D9" s="86"/>
      <c r="E9" s="86"/>
      <c r="F9" s="86"/>
      <c r="G9" s="87"/>
      <c r="H9" s="86"/>
      <c r="I9" s="87"/>
      <c r="J9" s="87"/>
    </row>
    <row r="10" spans="2:13" x14ac:dyDescent="0.2">
      <c r="C10" s="68" t="s">
        <v>78</v>
      </c>
    </row>
    <row r="12" spans="2:13" ht="16.5" customHeight="1" x14ac:dyDescent="0.2">
      <c r="C12" s="2" t="s">
        <v>75</v>
      </c>
      <c r="D12" s="89" t="s">
        <v>3</v>
      </c>
      <c r="E12" s="89"/>
      <c r="F12" s="89"/>
      <c r="G12" s="89"/>
      <c r="H12" s="89"/>
      <c r="I12" s="89"/>
      <c r="J12" s="89"/>
    </row>
    <row r="13" spans="2:13" x14ac:dyDescent="0.2">
      <c r="C13" s="1"/>
      <c r="D13" s="1"/>
      <c r="E13" s="30"/>
      <c r="F13" s="30"/>
      <c r="G13" s="30"/>
      <c r="H13" s="30" t="s">
        <v>4</v>
      </c>
      <c r="I13" s="30"/>
      <c r="J13" s="31"/>
    </row>
    <row r="14" spans="2:13" x14ac:dyDescent="0.2">
      <c r="C14" s="1"/>
      <c r="D14" s="1"/>
      <c r="E14" s="30"/>
      <c r="F14" s="30"/>
      <c r="G14" s="30"/>
      <c r="H14" s="30" t="s">
        <v>5</v>
      </c>
      <c r="I14" s="30"/>
      <c r="J14" s="31"/>
    </row>
  </sheetData>
  <mergeCells count="2">
    <mergeCell ref="H2:J2"/>
    <mergeCell ref="D12:J12"/>
  </mergeCells>
  <pageMargins left="0.7" right="0.7" top="0.75" bottom="0.75" header="0.3" footer="0.3"/>
  <pageSetup paperSize="9"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Nazwane zakresy</vt:lpstr>
      </vt:variant>
      <vt:variant>
        <vt:i4>3</vt:i4>
      </vt:variant>
    </vt:vector>
  </HeadingPairs>
  <TitlesOfParts>
    <vt:vector size="6" baseType="lpstr">
      <vt:lpstr>zamówienie częściowe nr 1</vt:lpstr>
      <vt:lpstr>zamówienie częściowe nr 2</vt:lpstr>
      <vt:lpstr>zamówienie częściowe nr 3</vt:lpstr>
      <vt:lpstr>'zamówienie częściowe nr 1'!Obszar_wydruku</vt:lpstr>
      <vt:lpstr>'zamówienie częściowe nr 2'!Obszar_wydruku</vt:lpstr>
      <vt:lpstr>'zamówienie częściowe nr 3'!Obszar_wydruku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2021-02-01T12:40:49Z</dcterms:modified>
</cp:coreProperties>
</file>