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4240" windowHeight="12300"/>
  </bookViews>
  <sheets>
    <sheet name="Wykaz majątku trwałego" sheetId="7" r:id="rId1"/>
  </sheets>
  <definedNames>
    <definedName name="_xlnm._FilterDatabase" localSheetId="0" hidden="1">'Wykaz majątku trwałego'!$A$1:$I$70</definedName>
  </definedNames>
  <calcPr calcId="145621"/>
</workbook>
</file>

<file path=xl/calcChain.xml><?xml version="1.0" encoding="utf-8"?>
<calcChain xmlns="http://schemas.openxmlformats.org/spreadsheetml/2006/main">
  <c r="M70" i="7" l="1"/>
  <c r="E70" i="7"/>
  <c r="F70" i="7"/>
  <c r="G70" i="7"/>
  <c r="H70" i="7"/>
  <c r="I70" i="7"/>
  <c r="J70" i="7"/>
  <c r="K70" i="7"/>
  <c r="L70" i="7"/>
</calcChain>
</file>

<file path=xl/sharedStrings.xml><?xml version="1.0" encoding="utf-8"?>
<sst xmlns="http://schemas.openxmlformats.org/spreadsheetml/2006/main" count="269" uniqueCount="252">
  <si>
    <t xml:space="preserve">Zestawienie budynków i budowli UAM </t>
  </si>
  <si>
    <t>wyszczególnienie</t>
  </si>
  <si>
    <t>dane uzupełniające</t>
  </si>
  <si>
    <t>l.p.</t>
  </si>
  <si>
    <t>przedmiot ubezpieczenia</t>
  </si>
  <si>
    <t>księgozbiory</t>
  </si>
  <si>
    <t>sprzęt elektroniczny stacjonarny</t>
  </si>
  <si>
    <t>sprzęt elektroniczny przenośny</t>
  </si>
  <si>
    <t>dzieła sztuki</t>
  </si>
  <si>
    <t>pozostały majątek trwały</t>
  </si>
  <si>
    <t>środki obrotowe</t>
  </si>
  <si>
    <t>1.</t>
  </si>
  <si>
    <t>Collegium Minus</t>
  </si>
  <si>
    <t>L001</t>
  </si>
  <si>
    <t>ul. Wieniawskiego 1 Poznań</t>
  </si>
  <si>
    <t>2.</t>
  </si>
  <si>
    <t>Zakład Graficzny</t>
  </si>
  <si>
    <t>L002</t>
  </si>
  <si>
    <t>3.</t>
  </si>
  <si>
    <t>Collegium Iuridicum</t>
  </si>
  <si>
    <t>L003</t>
  </si>
  <si>
    <t>ul. św. Marcin 91 Poznań</t>
  </si>
  <si>
    <t>4.</t>
  </si>
  <si>
    <t>L004</t>
  </si>
  <si>
    <t>ul. Grunwaldzka 6 Poznań</t>
  </si>
  <si>
    <t>5.</t>
  </si>
  <si>
    <t>Collegium Maius + biblioteka</t>
  </si>
  <si>
    <t>L005</t>
  </si>
  <si>
    <t>ul. Fredry 10 Poznań</t>
  </si>
  <si>
    <t>6.</t>
  </si>
  <si>
    <t>Collegium Novum ABC + biblioteka</t>
  </si>
  <si>
    <t>L006</t>
  </si>
  <si>
    <t>al. Niepodległości 4 Poznań</t>
  </si>
  <si>
    <t>7.</t>
  </si>
  <si>
    <t>L008</t>
  </si>
  <si>
    <t>ul. św. Marcin 78 Poznań</t>
  </si>
  <si>
    <t>8.</t>
  </si>
  <si>
    <t>Budynek D, E Szamarzewskiego</t>
  </si>
  <si>
    <t>L009</t>
  </si>
  <si>
    <t>ul. Szamarzewskiego 89 Poznań</t>
  </si>
  <si>
    <t>9.</t>
  </si>
  <si>
    <t>Budynek AB Szamarzewskiego</t>
  </si>
  <si>
    <t>L010</t>
  </si>
  <si>
    <t>10.</t>
  </si>
  <si>
    <t>Budynek C Szamarzewskiego</t>
  </si>
  <si>
    <t>L011</t>
  </si>
  <si>
    <t>11.</t>
  </si>
  <si>
    <t>Obserwatorium Astronomiczne</t>
  </si>
  <si>
    <t>L012</t>
  </si>
  <si>
    <t>ul. Słoneczna 36 Poznań</t>
  </si>
  <si>
    <t>12.</t>
  </si>
  <si>
    <t>Wydział Fizyki + Centrum Nanobiomedyczne</t>
  </si>
  <si>
    <t>L013</t>
  </si>
  <si>
    <t>ul. Umultowska 85 Poznań</t>
  </si>
  <si>
    <t>13.</t>
  </si>
  <si>
    <t>Collegium Geologicum</t>
  </si>
  <si>
    <t>L014</t>
  </si>
  <si>
    <t>14.</t>
  </si>
  <si>
    <t>Biblioteka Uniwersytecka</t>
  </si>
  <si>
    <t>L015</t>
  </si>
  <si>
    <t>ul. Ratajczaka 38/40 Poznań</t>
  </si>
  <si>
    <t>15.</t>
  </si>
  <si>
    <t>Dom Pracy Twórczej w Ciążeniu</t>
  </si>
  <si>
    <t>L016</t>
  </si>
  <si>
    <t>Ciążeń</t>
  </si>
  <si>
    <t>16.</t>
  </si>
  <si>
    <t>Wydział Nauk Geograficznych i Geologicznych</t>
  </si>
  <si>
    <t>L017</t>
  </si>
  <si>
    <t>17.</t>
  </si>
  <si>
    <t>Wydział Matematyki i Informatyki</t>
  </si>
  <si>
    <t>L019</t>
  </si>
  <si>
    <t>19.</t>
  </si>
  <si>
    <t xml:space="preserve">DS Jowita </t>
  </si>
  <si>
    <t>L022</t>
  </si>
  <si>
    <t>ul. Zwierzyniecka 7 Poznań</t>
  </si>
  <si>
    <t>21.</t>
  </si>
  <si>
    <t>DS Hanka</t>
  </si>
  <si>
    <t>L024</t>
  </si>
  <si>
    <t>al. Niepodległości 26 Poznań</t>
  </si>
  <si>
    <t>22.</t>
  </si>
  <si>
    <t>DS Babilon</t>
  </si>
  <si>
    <t>L025</t>
  </si>
  <si>
    <t>ul. Dozynkowa 9B Poznań</t>
  </si>
  <si>
    <t>23.</t>
  </si>
  <si>
    <t>DS Zbyszko i Jagienka</t>
  </si>
  <si>
    <t>L026</t>
  </si>
  <si>
    <t>ul. Piątkowska 80 Poznań</t>
  </si>
  <si>
    <t>24.</t>
  </si>
  <si>
    <t>Collegium Polonicum + biblioteka</t>
  </si>
  <si>
    <t>L027</t>
  </si>
  <si>
    <t>ul. Kościuszki 1 Słubice</t>
  </si>
  <si>
    <t>25.</t>
  </si>
  <si>
    <t>Collegium Iuridicum Novum</t>
  </si>
  <si>
    <t>L028</t>
  </si>
  <si>
    <t>Al. Niepodległosci 53 Poznań</t>
  </si>
  <si>
    <t>26.</t>
  </si>
  <si>
    <t>Ogród Botaniczny</t>
  </si>
  <si>
    <t>L029</t>
  </si>
  <si>
    <t>ul. Dąbrowskiego 165 Poznań</t>
  </si>
  <si>
    <t>27.</t>
  </si>
  <si>
    <t xml:space="preserve">Budynek </t>
  </si>
  <si>
    <t>L030</t>
  </si>
  <si>
    <t>ul. Międzychodzka 5 Poznań</t>
  </si>
  <si>
    <t>28.</t>
  </si>
  <si>
    <t>Budynek Szpitalik</t>
  </si>
  <si>
    <t>L031</t>
  </si>
  <si>
    <t>al. Niepodległości 24 Poznan</t>
  </si>
  <si>
    <t>29.</t>
  </si>
  <si>
    <t>Ośrodek Wypoczynkowy</t>
  </si>
  <si>
    <t>L032</t>
  </si>
  <si>
    <t>ul. Kościuszki 1 Kołobrzeg</t>
  </si>
  <si>
    <t>30.</t>
  </si>
  <si>
    <t>L033</t>
  </si>
  <si>
    <t>Kiekrz</t>
  </si>
  <si>
    <t>31.</t>
  </si>
  <si>
    <t>L034</t>
  </si>
  <si>
    <t>Zakopane</t>
  </si>
  <si>
    <t>32.</t>
  </si>
  <si>
    <t>Dom Pracy Twórczej i Wypoczynku</t>
  </si>
  <si>
    <t>L035</t>
  </si>
  <si>
    <t>Obrzycko</t>
  </si>
  <si>
    <t>33.</t>
  </si>
  <si>
    <t>Laboratorium 14C AMS</t>
  </si>
  <si>
    <t>L036</t>
  </si>
  <si>
    <t>ul. Rubież Poznań</t>
  </si>
  <si>
    <t>34.</t>
  </si>
  <si>
    <t xml:space="preserve">Hotel Asystenta </t>
  </si>
  <si>
    <t>L037</t>
  </si>
  <si>
    <t>ul. Nieszawska 3 Poznań</t>
  </si>
  <si>
    <t>35.</t>
  </si>
  <si>
    <t>Obiekt ul. Drzymały</t>
  </si>
  <si>
    <t>L039</t>
  </si>
  <si>
    <t>ul. Drzymały 39 Poznań</t>
  </si>
  <si>
    <t>36.</t>
  </si>
  <si>
    <t xml:space="preserve">Wydział Pedagogiczno - Artystyczny </t>
  </si>
  <si>
    <t>L040</t>
  </si>
  <si>
    <t>Kalisz</t>
  </si>
  <si>
    <t>38.</t>
  </si>
  <si>
    <t>Archiwum</t>
  </si>
  <si>
    <t>L042</t>
  </si>
  <si>
    <t>39.</t>
  </si>
  <si>
    <t>Pływalnia</t>
  </si>
  <si>
    <t>L043</t>
  </si>
  <si>
    <t>ul. Strażewicza 21 Poznań</t>
  </si>
  <si>
    <t>40.</t>
  </si>
  <si>
    <t>Stacja Ekologiczna Jeziory</t>
  </si>
  <si>
    <t>L045</t>
  </si>
  <si>
    <t>Jeziory</t>
  </si>
  <si>
    <t>41.</t>
  </si>
  <si>
    <t>Wydział Teologiczny</t>
  </si>
  <si>
    <t>L046</t>
  </si>
  <si>
    <t>ul. Wieżowa 2/4 Poznań</t>
  </si>
  <si>
    <t>42.</t>
  </si>
  <si>
    <t>Stacja Badawcza Storkowo</t>
  </si>
  <si>
    <t>L048</t>
  </si>
  <si>
    <t>Storkowo</t>
  </si>
  <si>
    <t>43.</t>
  </si>
  <si>
    <t>Stacja Badawczo - Naukowa</t>
  </si>
  <si>
    <t>L049</t>
  </si>
  <si>
    <t>Czolpino</t>
  </si>
  <si>
    <t>44.</t>
  </si>
  <si>
    <t>Pałac</t>
  </si>
  <si>
    <t>L051</t>
  </si>
  <si>
    <t>Gułtowy</t>
  </si>
  <si>
    <t>46.</t>
  </si>
  <si>
    <t>Sala W-F</t>
  </si>
  <si>
    <t>L053</t>
  </si>
  <si>
    <t>ul. Młyńska 15 Poznań</t>
  </si>
  <si>
    <t>49.</t>
  </si>
  <si>
    <t>DS Słubice</t>
  </si>
  <si>
    <t>L057</t>
  </si>
  <si>
    <t>Słubice</t>
  </si>
  <si>
    <t>50.</t>
  </si>
  <si>
    <t>Wydział Biologii</t>
  </si>
  <si>
    <t>L060</t>
  </si>
  <si>
    <t>51.</t>
  </si>
  <si>
    <t>Collegium Europaeum</t>
  </si>
  <si>
    <t>L061</t>
  </si>
  <si>
    <t>Gniezno</t>
  </si>
  <si>
    <t>52.</t>
  </si>
  <si>
    <t>Collegium Europaeum - DS</t>
  </si>
  <si>
    <t>L062</t>
  </si>
  <si>
    <t>53.</t>
  </si>
  <si>
    <t>Zamiejscowy Ośrodek Dydaktyczny</t>
  </si>
  <si>
    <t>L063</t>
  </si>
  <si>
    <t>Śrem</t>
  </si>
  <si>
    <t>54.</t>
  </si>
  <si>
    <t>L064</t>
  </si>
  <si>
    <t>Piła</t>
  </si>
  <si>
    <t>55.</t>
  </si>
  <si>
    <t>Stacja Badawcza</t>
  </si>
  <si>
    <t>L067</t>
  </si>
  <si>
    <t>Biała Góra</t>
  </si>
  <si>
    <t>56.</t>
  </si>
  <si>
    <t>L069</t>
  </si>
  <si>
    <t>Borówiec</t>
  </si>
  <si>
    <t>57.</t>
  </si>
  <si>
    <t>Wydział Nauk Politycznych i Dziennikarstwa</t>
  </si>
  <si>
    <t>L070</t>
  </si>
  <si>
    <t>58.</t>
  </si>
  <si>
    <t>Hala Sportowa</t>
  </si>
  <si>
    <t>L071</t>
  </si>
  <si>
    <t>ul. Zagajnikowa 9 Poznań</t>
  </si>
  <si>
    <t>59.</t>
  </si>
  <si>
    <t>W. Chemii</t>
  </si>
  <si>
    <t>L072</t>
  </si>
  <si>
    <t>60.</t>
  </si>
  <si>
    <t>WCZT</t>
  </si>
  <si>
    <t>L073</t>
  </si>
  <si>
    <t>61.</t>
  </si>
  <si>
    <t>W. Historyczny Morasko</t>
  </si>
  <si>
    <t>L074</t>
  </si>
  <si>
    <t>62.</t>
  </si>
  <si>
    <t>Stacja AMUPS</t>
  </si>
  <si>
    <t>L099</t>
  </si>
  <si>
    <t>Sptisbergen</t>
  </si>
  <si>
    <t>Ogółem</t>
  </si>
  <si>
    <t>Collegium H. Święcicki</t>
  </si>
  <si>
    <t>Collegium Martineum</t>
  </si>
  <si>
    <t>środki transportu
(bez BSP)</t>
  </si>
  <si>
    <t>BSP
(drony)</t>
  </si>
  <si>
    <t>ul. Uniwersytetu Poznańskiego 2, ul. Wszechnicy Piastowskiej 1, 2, 3, Poznań</t>
  </si>
  <si>
    <t>ul. Krygowskiego 12 Poznań</t>
  </si>
  <si>
    <t>ul. Krygowskiego 10 Poznań</t>
  </si>
  <si>
    <t>ul. Uniwersytetu Poznańskiego 4 Poznań</t>
  </si>
  <si>
    <t>ul. Uniwersytetu Poznańskiego 6 Poznań</t>
  </si>
  <si>
    <t>ul. Uniwersytetu Poznańskiego 5 Poznań</t>
  </si>
  <si>
    <t>ul. Uuniwersytetu Poznańskiego 8 Poznań</t>
  </si>
  <si>
    <t>ul. Uniwersytetu Poznańskiego 10 Poznań</t>
  </si>
  <si>
    <t>ul. Uniwersytetu Poznańskiego 7 Poznań</t>
  </si>
  <si>
    <t>Lokal mieszkalny</t>
  </si>
  <si>
    <t>ul. Bułgarska 134/6</t>
  </si>
  <si>
    <t>ul. Bukowska 67a/4</t>
  </si>
  <si>
    <t>ul. Grochowska 129/7</t>
  </si>
  <si>
    <t>ul. Grochowska 129/22</t>
  </si>
  <si>
    <t>ul. Grochowska 131/19</t>
  </si>
  <si>
    <t>ul. Modra 25/6</t>
  </si>
  <si>
    <t>ul. Ognik 24/14</t>
  </si>
  <si>
    <t>ul. Swoboda 60/4</t>
  </si>
  <si>
    <t>ul. Szamotulska 61b/11</t>
  </si>
  <si>
    <t>ul. Urbanowska 36A/8</t>
  </si>
  <si>
    <t>nakłady adaptacyjne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</si>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</sst>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\-??\ _z_ł_-;_-@_-"/>
  </numFmts>
  <fonts count="28">
    <font>
      <sz val="11"/>
      <color theme="1"/>
      <name val="Times New Roman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2"/>
      <charset val="238"/>
    </font>
    <font>
      <sz val="10"/>
      <name val="Arial"/>
      <charset val="238"/>
    </font>
    <font>
      <b/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6" fillId="0" borderId="0"/>
    <xf numFmtId="43" fontId="8" fillId="0" borderId="0" applyFont="0" applyFill="0" applyBorder="0" applyAlignment="0" applyProtection="0"/>
    <xf numFmtId="43" fontId="8" fillId="0" borderId="0" applyFill="0" applyBorder="0" applyAlignment="0" applyProtection="0"/>
    <xf numFmtId="0" fontId="5" fillId="0" borderId="0"/>
    <xf numFmtId="0" fontId="10" fillId="0" borderId="0"/>
    <xf numFmtId="43" fontId="10" fillId="0" borderId="0" applyFont="0" applyFill="0" applyBorder="0" applyAlignment="0" applyProtection="0"/>
    <xf numFmtId="0" fontId="12" fillId="0" borderId="0"/>
    <xf numFmtId="164" fontId="12" fillId="0" borderId="0"/>
    <xf numFmtId="0" fontId="4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19" fillId="5" borderId="10" applyNumberFormat="0" applyAlignment="0" applyProtection="0"/>
    <xf numFmtId="0" fontId="20" fillId="6" borderId="11" applyNumberFormat="0" applyAlignment="0" applyProtection="0"/>
    <xf numFmtId="0" fontId="16" fillId="2" borderId="0" applyNumberFormat="0" applyBorder="0" applyAlignment="0" applyProtection="0"/>
    <xf numFmtId="43" fontId="5" fillId="0" borderId="0" applyFont="0" applyFill="0" applyBorder="0" applyAlignment="0" applyProtection="0"/>
    <xf numFmtId="0" fontId="22" fillId="0" borderId="12" applyNumberFormat="0" applyFill="0" applyAlignment="0" applyProtection="0"/>
    <xf numFmtId="0" fontId="23" fillId="7" borderId="13" applyNumberFormat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" fillId="0" borderId="0"/>
    <xf numFmtId="0" fontId="21" fillId="6" borderId="10" applyNumberFormat="0" applyAlignment="0" applyProtection="0"/>
    <xf numFmtId="0" fontId="11" fillId="0" borderId="15" applyNumberFormat="0" applyFill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" fillId="8" borderId="14" applyNumberFormat="0" applyFont="0" applyAlignment="0" applyProtection="0"/>
    <xf numFmtId="0" fontId="1" fillId="8" borderId="14" applyNumberFormat="0" applyFont="0" applyAlignment="0" applyProtection="0"/>
    <xf numFmtId="0" fontId="17" fillId="3" borderId="0" applyNumberFormat="0" applyBorder="0" applyAlignment="0" applyProtection="0"/>
    <xf numFmtId="44" fontId="6" fillId="0" borderId="0" applyFont="0" applyFill="0" applyBorder="0" applyAlignment="0" applyProtection="0"/>
  </cellStyleXfs>
  <cellXfs count="51">
    <xf numFmtId="0" fontId="0" fillId="0" borderId="0" xfId="0"/>
    <xf numFmtId="43" fontId="9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43" fontId="9" fillId="0" borderId="0" xfId="2" applyFont="1" applyAlignment="1">
      <alignment horizontal="center" vertical="center"/>
    </xf>
    <xf numFmtId="43" fontId="9" fillId="0" borderId="0" xfId="2" applyFont="1" applyFill="1" applyAlignment="1">
      <alignment vertical="center"/>
    </xf>
    <xf numFmtId="43" fontId="0" fillId="0" borderId="0" xfId="2" applyFont="1"/>
    <xf numFmtId="43" fontId="9" fillId="0" borderId="0" xfId="3" applyFont="1"/>
    <xf numFmtId="43" fontId="6" fillId="0" borderId="0" xfId="1" applyNumberFormat="1"/>
    <xf numFmtId="43" fontId="9" fillId="0" borderId="0" xfId="3" applyFont="1" applyFill="1" applyAlignment="1">
      <alignment vertical="center"/>
    </xf>
    <xf numFmtId="4" fontId="4" fillId="0" borderId="0" xfId="9" applyNumberFormat="1"/>
    <xf numFmtId="0" fontId="9" fillId="0" borderId="0" xfId="1" applyFont="1" applyAlignment="1">
      <alignment vertical="center" wrapText="1"/>
    </xf>
    <xf numFmtId="43" fontId="9" fillId="0" borderId="0" xfId="2" applyFont="1" applyBorder="1" applyAlignment="1">
      <alignment vertical="center"/>
    </xf>
    <xf numFmtId="43" fontId="9" fillId="0" borderId="0" xfId="2" applyFont="1" applyBorder="1" applyAlignment="1">
      <alignment horizontal="center" vertical="center"/>
    </xf>
    <xf numFmtId="0" fontId="4" fillId="0" borderId="4" xfId="4" applyFont="1" applyBorder="1" applyAlignment="1">
      <alignment vertical="center"/>
    </xf>
    <xf numFmtId="0" fontId="9" fillId="0" borderId="4" xfId="3" applyNumberFormat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43" fontId="9" fillId="0" borderId="0" xfId="2" applyFont="1" applyBorder="1" applyAlignment="1">
      <alignment vertical="center" wrapText="1"/>
    </xf>
    <xf numFmtId="0" fontId="9" fillId="0" borderId="4" xfId="1" applyFont="1" applyBorder="1" applyAlignment="1">
      <alignment vertical="center" wrapText="1"/>
    </xf>
    <xf numFmtId="43" fontId="7" fillId="0" borderId="5" xfId="2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43" fontId="7" fillId="0" borderId="4" xfId="2" applyFont="1" applyBorder="1" applyAlignment="1">
      <alignment horizontal="center" vertical="center" wrapText="1"/>
    </xf>
    <xf numFmtId="0" fontId="2" fillId="0" borderId="4" xfId="4" applyFont="1" applyBorder="1" applyAlignment="1">
      <alignment vertical="center" wrapText="1"/>
    </xf>
    <xf numFmtId="43" fontId="9" fillId="0" borderId="0" xfId="2" applyFont="1" applyAlignment="1">
      <alignment vertical="center"/>
    </xf>
    <xf numFmtId="43" fontId="9" fillId="0" borderId="17" xfId="2" applyFont="1" applyBorder="1" applyAlignment="1">
      <alignment vertical="center"/>
    </xf>
    <xf numFmtId="43" fontId="9" fillId="0" borderId="17" xfId="2" applyFont="1" applyFill="1" applyBorder="1" applyAlignment="1">
      <alignment vertical="center" wrapText="1"/>
    </xf>
    <xf numFmtId="43" fontId="9" fillId="0" borderId="6" xfId="2" applyFont="1" applyFill="1" applyBorder="1" applyAlignment="1">
      <alignment vertical="center"/>
    </xf>
    <xf numFmtId="43" fontId="9" fillId="0" borderId="6" xfId="2" applyFont="1" applyFill="1" applyBorder="1" applyAlignment="1">
      <alignment vertical="center" wrapText="1"/>
    </xf>
    <xf numFmtId="43" fontId="9" fillId="0" borderId="18" xfId="2" applyFont="1" applyFill="1" applyBorder="1" applyAlignment="1">
      <alignment vertical="center" wrapText="1"/>
    </xf>
    <xf numFmtId="0" fontId="11" fillId="0" borderId="1" xfId="4" applyFont="1" applyBorder="1" applyAlignment="1">
      <alignment horizontal="center" vertical="center"/>
    </xf>
    <xf numFmtId="43" fontId="9" fillId="0" borderId="2" xfId="2" applyFont="1" applyBorder="1" applyAlignment="1">
      <alignment vertical="center"/>
    </xf>
    <xf numFmtId="43" fontId="9" fillId="0" borderId="2" xfId="2" applyFont="1" applyBorder="1" applyAlignment="1">
      <alignment horizontal="center" vertical="center"/>
    </xf>
    <xf numFmtId="43" fontId="9" fillId="0" borderId="3" xfId="2" applyFont="1" applyBorder="1" applyAlignment="1">
      <alignment horizontal="center" vertical="center"/>
    </xf>
    <xf numFmtId="43" fontId="7" fillId="0" borderId="1" xfId="2" applyFont="1" applyBorder="1" applyAlignment="1">
      <alignment horizontal="center" vertical="center"/>
    </xf>
    <xf numFmtId="43" fontId="9" fillId="0" borderId="4" xfId="2" applyFont="1" applyBorder="1" applyAlignment="1">
      <alignment horizontal="center" vertical="center" wrapText="1"/>
    </xf>
    <xf numFmtId="43" fontId="7" fillId="0" borderId="5" xfId="2" applyFont="1" applyFill="1" applyBorder="1" applyAlignment="1">
      <alignment horizontal="center" vertical="center" wrapText="1"/>
    </xf>
    <xf numFmtId="43" fontId="7" fillId="0" borderId="4" xfId="2" applyFont="1" applyFill="1" applyBorder="1" applyAlignment="1">
      <alignment horizontal="center" vertical="center" wrapText="1"/>
    </xf>
    <xf numFmtId="43" fontId="9" fillId="0" borderId="0" xfId="2" applyFont="1" applyFill="1" applyBorder="1" applyAlignment="1">
      <alignment vertical="center" wrapText="1"/>
    </xf>
    <xf numFmtId="43" fontId="9" fillId="0" borderId="0" xfId="2" applyFont="1" applyFill="1" applyBorder="1" applyAlignment="1">
      <alignment horizontal="center" vertical="center"/>
    </xf>
    <xf numFmtId="43" fontId="9" fillId="0" borderId="0" xfId="2" applyFont="1" applyFill="1" applyBorder="1" applyAlignment="1">
      <alignment vertical="center"/>
    </xf>
    <xf numFmtId="0" fontId="9" fillId="0" borderId="4" xfId="3" applyNumberFormat="1" applyFont="1" applyFill="1" applyBorder="1" applyAlignment="1">
      <alignment horizontal="center" vertical="center"/>
    </xf>
    <xf numFmtId="0" fontId="9" fillId="0" borderId="4" xfId="1" applyFont="1" applyBorder="1" applyAlignment="1">
      <alignment vertical="center"/>
    </xf>
    <xf numFmtId="0" fontId="27" fillId="0" borderId="4" xfId="1" applyFont="1" applyBorder="1" applyAlignment="1">
      <alignment vertical="center"/>
    </xf>
    <xf numFmtId="0" fontId="27" fillId="0" borderId="4" xfId="4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20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</cellXfs>
  <cellStyles count="58">
    <cellStyle name="20% - akcent 1 2" xfId="14"/>
    <cellStyle name="20% - akcent 2 2" xfId="15"/>
    <cellStyle name="20% - akcent 3 2" xfId="16"/>
    <cellStyle name="20% - akcent 4 2" xfId="17"/>
    <cellStyle name="20% - akcent 5 2" xfId="18"/>
    <cellStyle name="20% - akcent 6 2" xfId="19"/>
    <cellStyle name="40% - akcent 1 2" xfId="20"/>
    <cellStyle name="40% - akcent 2 2" xfId="21"/>
    <cellStyle name="40% - akcent 3 2" xfId="22"/>
    <cellStyle name="40% - akcent 4 2" xfId="23"/>
    <cellStyle name="40% - akcent 5 2" xfId="24"/>
    <cellStyle name="40% - akcent 6 2" xfId="25"/>
    <cellStyle name="60% - akcent 1 2" xfId="26"/>
    <cellStyle name="60% - akcent 2 2" xfId="27"/>
    <cellStyle name="60% - akcent 3 2" xfId="28"/>
    <cellStyle name="60% - akcent 4 2" xfId="29"/>
    <cellStyle name="60% - akcent 5 2" xfId="30"/>
    <cellStyle name="60% - akcent 6 2" xfId="31"/>
    <cellStyle name="Akcent 1 2" xfId="32"/>
    <cellStyle name="Akcent 2 2" xfId="33"/>
    <cellStyle name="Akcent 3 2" xfId="34"/>
    <cellStyle name="Akcent 4 2" xfId="35"/>
    <cellStyle name="Akcent 5 2" xfId="36"/>
    <cellStyle name="Akcent 6 2" xfId="37"/>
    <cellStyle name="Dane wejściowe 2" xfId="38"/>
    <cellStyle name="Dane wyjściowe 2" xfId="39"/>
    <cellStyle name="Dobre 2" xfId="40"/>
    <cellStyle name="Dziesiętny 2" xfId="2"/>
    <cellStyle name="Dziesiętny 2 2" xfId="3"/>
    <cellStyle name="Dziesiętny 3" xfId="41"/>
    <cellStyle name="Dziesiętny 4" xfId="6"/>
    <cellStyle name="Dziesiętny 4 2" xfId="13"/>
    <cellStyle name="Dziesiętny 4 3" xfId="12"/>
    <cellStyle name="Excel Built-in Comma" xfId="8"/>
    <cellStyle name="Excel Built-in Normal" xfId="7"/>
    <cellStyle name="Komórka połączona 2" xfId="42"/>
    <cellStyle name="Komórka zaznaczona 2" xfId="43"/>
    <cellStyle name="Nagłówek 1 2" xfId="44"/>
    <cellStyle name="Nagłówek 2 2" xfId="45"/>
    <cellStyle name="Nagłówek 3 2" xfId="46"/>
    <cellStyle name="Nagłówek 4 2" xfId="47"/>
    <cellStyle name="Neutralne 2" xfId="48"/>
    <cellStyle name="Normalny" xfId="0" builtinId="0"/>
    <cellStyle name="Normalny 2" xfId="1"/>
    <cellStyle name="Normalny 2 2" xfId="4"/>
    <cellStyle name="Normalny 3" xfId="10"/>
    <cellStyle name="Normalny 3 2" xfId="49"/>
    <cellStyle name="Normalny 4" xfId="5"/>
    <cellStyle name="Normalny 4 2" xfId="9"/>
    <cellStyle name="Normalny 4 3" xfId="11"/>
    <cellStyle name="Obliczenia 2" xfId="50"/>
    <cellStyle name="Suma 2" xfId="51"/>
    <cellStyle name="Tekst objaśnienia 2" xfId="52"/>
    <cellStyle name="Tekst ostrzeżenia 2" xfId="53"/>
    <cellStyle name="Uwaga 2" xfId="54"/>
    <cellStyle name="Uwaga 3" xfId="55"/>
    <cellStyle name="Walutowy 2" xfId="57"/>
    <cellStyle name="Złe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I78"/>
  <sheetViews>
    <sheetView tabSelected="1" zoomScale="90" zoomScaleNormal="90" workbookViewId="0">
      <pane xSplit="4" ySplit="3" topLeftCell="E37" activePane="bottomRight" state="frozen"/>
      <selection pane="topRight" activeCell="E1" sqref="E1"/>
      <selection pane="bottomLeft" activeCell="A5" sqref="A5"/>
      <selection pane="bottomRight" activeCell="G76" sqref="G76"/>
    </sheetView>
  </sheetViews>
  <sheetFormatPr defaultRowHeight="15"/>
  <cols>
    <col min="1" max="1" width="3.5703125" style="2" bestFit="1" customWidth="1"/>
    <col min="2" max="2" width="25.5703125" style="2" customWidth="1"/>
    <col min="3" max="3" width="4.85546875" style="2" bestFit="1" customWidth="1"/>
    <col min="4" max="4" width="31.7109375" style="2" customWidth="1"/>
    <col min="5" max="5" width="16.85546875" style="1" bestFit="1" customWidth="1"/>
    <col min="6" max="7" width="19" style="4" customWidth="1"/>
    <col min="8" max="8" width="16" style="4" customWidth="1"/>
    <col min="9" max="9" width="18.5703125" style="4" customWidth="1"/>
    <col min="10" max="10" width="17.85546875" style="4" bestFit="1" customWidth="1"/>
    <col min="11" max="12" width="17.85546875" style="3" bestFit="1" customWidth="1"/>
    <col min="13" max="13" width="17.85546875" style="1" bestFit="1" customWidth="1"/>
    <col min="14" max="14" width="9.140625" style="1"/>
    <col min="15" max="16384" width="9.140625" style="2"/>
  </cols>
  <sheetData>
    <row r="1" spans="1:581" s="1" customForma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11"/>
    </row>
    <row r="2" spans="1:581" s="1" customFormat="1">
      <c r="A2" s="46" t="s">
        <v>1</v>
      </c>
      <c r="B2" s="46"/>
      <c r="C2" s="46"/>
      <c r="D2" s="46"/>
      <c r="E2" s="48" t="s">
        <v>2</v>
      </c>
      <c r="F2" s="49"/>
      <c r="G2" s="49"/>
      <c r="H2" s="49"/>
      <c r="I2" s="49"/>
      <c r="J2" s="49"/>
      <c r="K2" s="49"/>
      <c r="L2" s="49"/>
      <c r="M2" s="50"/>
    </row>
    <row r="3" spans="1:581" s="1" customFormat="1" ht="43.5" customHeight="1">
      <c r="A3" s="19" t="s">
        <v>3</v>
      </c>
      <c r="B3" s="43" t="s">
        <v>4</v>
      </c>
      <c r="C3" s="44"/>
      <c r="D3" s="45"/>
      <c r="E3" s="18" t="s">
        <v>5</v>
      </c>
      <c r="F3" s="34" t="s">
        <v>6</v>
      </c>
      <c r="G3" s="34" t="s">
        <v>7</v>
      </c>
      <c r="H3" s="34" t="s">
        <v>8</v>
      </c>
      <c r="I3" s="34" t="s">
        <v>9</v>
      </c>
      <c r="J3" s="35" t="s">
        <v>219</v>
      </c>
      <c r="K3" s="20" t="s">
        <v>220</v>
      </c>
      <c r="L3" s="32" t="s">
        <v>10</v>
      </c>
      <c r="M3" s="33" t="s">
        <v>241</v>
      </c>
      <c r="N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  <c r="OB3" s="11"/>
      <c r="OC3" s="11"/>
      <c r="OD3" s="11"/>
      <c r="OE3" s="11"/>
      <c r="OF3" s="11"/>
      <c r="OG3" s="11"/>
      <c r="OH3" s="11"/>
      <c r="OI3" s="11"/>
      <c r="OJ3" s="11"/>
      <c r="OK3" s="11"/>
      <c r="OL3" s="11"/>
      <c r="OM3" s="11"/>
      <c r="ON3" s="11"/>
      <c r="OO3" s="11"/>
      <c r="OP3" s="11"/>
      <c r="OQ3" s="11"/>
      <c r="OR3" s="11"/>
      <c r="OS3" s="11"/>
      <c r="OT3" s="11"/>
      <c r="OU3" s="11"/>
      <c r="OV3" s="11"/>
      <c r="OW3" s="11"/>
      <c r="OX3" s="11"/>
      <c r="OY3" s="11"/>
      <c r="OZ3" s="11"/>
      <c r="PA3" s="11"/>
      <c r="PB3" s="11"/>
      <c r="PC3" s="11"/>
      <c r="PD3" s="11"/>
      <c r="PE3" s="11"/>
      <c r="PF3" s="11"/>
      <c r="PG3" s="11"/>
      <c r="PH3" s="11"/>
      <c r="PI3" s="11"/>
      <c r="PJ3" s="11"/>
      <c r="PK3" s="11"/>
      <c r="PL3" s="11"/>
      <c r="PM3" s="11"/>
      <c r="PN3" s="11"/>
      <c r="PO3" s="11"/>
      <c r="PP3" s="11"/>
      <c r="PQ3" s="11"/>
      <c r="PR3" s="11"/>
      <c r="PS3" s="11"/>
      <c r="PT3" s="11"/>
      <c r="PU3" s="11"/>
      <c r="PV3" s="11"/>
      <c r="PW3" s="11"/>
      <c r="PX3" s="11"/>
      <c r="PY3" s="11"/>
      <c r="PZ3" s="11"/>
      <c r="QA3" s="11"/>
      <c r="QB3" s="11"/>
      <c r="QC3" s="11"/>
      <c r="QD3" s="11"/>
      <c r="QE3" s="11"/>
      <c r="QF3" s="11"/>
      <c r="QG3" s="11"/>
      <c r="QH3" s="11"/>
      <c r="QI3" s="11"/>
      <c r="QJ3" s="11"/>
      <c r="QK3" s="11"/>
      <c r="QL3" s="11"/>
      <c r="QM3" s="11"/>
      <c r="QN3" s="11"/>
      <c r="QO3" s="11"/>
      <c r="QP3" s="11"/>
      <c r="QQ3" s="11"/>
      <c r="QR3" s="11"/>
      <c r="QS3" s="11"/>
      <c r="QT3" s="11"/>
      <c r="QU3" s="11"/>
      <c r="QV3" s="11"/>
      <c r="QW3" s="11"/>
      <c r="QX3" s="11"/>
      <c r="QY3" s="11"/>
      <c r="QZ3" s="11"/>
      <c r="RA3" s="11"/>
      <c r="RB3" s="11"/>
      <c r="RC3" s="11"/>
      <c r="RD3" s="11"/>
      <c r="RE3" s="11"/>
      <c r="RF3" s="11"/>
      <c r="RG3" s="11"/>
      <c r="RH3" s="11"/>
      <c r="RI3" s="11"/>
      <c r="RJ3" s="11"/>
      <c r="RK3" s="11"/>
      <c r="RL3" s="11"/>
      <c r="RM3" s="11"/>
      <c r="RN3" s="11"/>
      <c r="RO3" s="11"/>
      <c r="RP3" s="11"/>
      <c r="RQ3" s="11"/>
      <c r="RR3" s="11"/>
      <c r="RS3" s="11"/>
      <c r="RT3" s="11"/>
      <c r="RU3" s="11"/>
      <c r="RV3" s="11"/>
      <c r="RW3" s="11"/>
      <c r="RX3" s="11"/>
      <c r="RY3" s="11"/>
      <c r="RZ3" s="11"/>
      <c r="SA3" s="11"/>
      <c r="SB3" s="11"/>
      <c r="SC3" s="11"/>
      <c r="SD3" s="11"/>
      <c r="SE3" s="11"/>
      <c r="SF3" s="11"/>
      <c r="SG3" s="11"/>
      <c r="SH3" s="11"/>
      <c r="SI3" s="11"/>
      <c r="SJ3" s="11"/>
      <c r="SK3" s="11"/>
      <c r="SL3" s="11"/>
      <c r="SM3" s="11"/>
      <c r="SN3" s="11"/>
      <c r="SO3" s="11"/>
      <c r="SP3" s="11"/>
      <c r="SQ3" s="11"/>
      <c r="SR3" s="11"/>
      <c r="SS3" s="11"/>
      <c r="ST3" s="11"/>
      <c r="SU3" s="11"/>
      <c r="SV3" s="11"/>
      <c r="SW3" s="11"/>
      <c r="SX3" s="11"/>
      <c r="SY3" s="11"/>
      <c r="SZ3" s="11"/>
      <c r="TA3" s="11"/>
      <c r="TB3" s="11"/>
      <c r="TC3" s="11"/>
      <c r="TD3" s="11"/>
      <c r="TE3" s="11"/>
      <c r="TF3" s="11"/>
      <c r="TG3" s="11"/>
      <c r="TH3" s="11"/>
      <c r="TI3" s="11"/>
      <c r="TJ3" s="11"/>
      <c r="TK3" s="11"/>
      <c r="TL3" s="11"/>
      <c r="TM3" s="11"/>
      <c r="TN3" s="11"/>
      <c r="TO3" s="11"/>
      <c r="TP3" s="11"/>
      <c r="TQ3" s="11"/>
      <c r="TR3" s="11"/>
      <c r="TS3" s="11"/>
      <c r="TT3" s="11"/>
      <c r="TU3" s="11"/>
      <c r="TV3" s="11"/>
      <c r="TW3" s="11"/>
      <c r="TX3" s="11"/>
      <c r="TY3" s="11"/>
      <c r="TZ3" s="11"/>
      <c r="UA3" s="11"/>
      <c r="UB3" s="11"/>
      <c r="UC3" s="11"/>
      <c r="UD3" s="11"/>
      <c r="UE3" s="11"/>
      <c r="UF3" s="11"/>
      <c r="UG3" s="11"/>
      <c r="UH3" s="11"/>
      <c r="UI3" s="11"/>
      <c r="UJ3" s="11"/>
      <c r="UK3" s="11"/>
      <c r="UL3" s="11"/>
      <c r="UM3" s="11"/>
      <c r="UN3" s="11"/>
      <c r="UO3" s="11"/>
      <c r="UP3" s="11"/>
      <c r="UQ3" s="11"/>
      <c r="UR3" s="11"/>
      <c r="US3" s="11"/>
      <c r="UT3" s="11"/>
      <c r="UU3" s="11"/>
      <c r="UV3" s="11"/>
      <c r="UW3" s="11"/>
      <c r="UX3" s="11"/>
      <c r="UY3" s="11"/>
      <c r="UZ3" s="11"/>
      <c r="VA3" s="11"/>
      <c r="VB3" s="11"/>
      <c r="VC3" s="11"/>
      <c r="VD3" s="11"/>
      <c r="VE3" s="11"/>
      <c r="VF3" s="11"/>
      <c r="VG3" s="11"/>
      <c r="VH3" s="11"/>
      <c r="VI3" s="11"/>
    </row>
    <row r="4" spans="1:581" s="1" customFormat="1">
      <c r="A4" s="15" t="s">
        <v>11</v>
      </c>
      <c r="B4" s="17" t="s">
        <v>12</v>
      </c>
      <c r="C4" s="14" t="s">
        <v>13</v>
      </c>
      <c r="D4" s="17" t="s">
        <v>14</v>
      </c>
      <c r="E4" s="16">
        <v>0</v>
      </c>
      <c r="F4" s="36">
        <v>1741137.6099999999</v>
      </c>
      <c r="G4" s="36">
        <v>355637.69999999995</v>
      </c>
      <c r="H4" s="36">
        <v>290214.28000000003</v>
      </c>
      <c r="I4" s="36">
        <v>9746354.8000000007</v>
      </c>
      <c r="J4" s="36">
        <v>1258824.04</v>
      </c>
      <c r="K4" s="12">
        <v>0</v>
      </c>
      <c r="L4" s="37">
        <v>727855.84</v>
      </c>
      <c r="M4" s="23"/>
    </row>
    <row r="5" spans="1:581" s="1" customFormat="1">
      <c r="A5" s="15" t="s">
        <v>15</v>
      </c>
      <c r="B5" s="17" t="s">
        <v>16</v>
      </c>
      <c r="C5" s="14" t="s">
        <v>17</v>
      </c>
      <c r="D5" s="17" t="s">
        <v>14</v>
      </c>
      <c r="E5" s="36">
        <v>0</v>
      </c>
      <c r="F5" s="36">
        <v>612440.69999999995</v>
      </c>
      <c r="G5" s="36">
        <v>0</v>
      </c>
      <c r="H5" s="36">
        <v>0</v>
      </c>
      <c r="I5" s="36">
        <v>42779.780000000028</v>
      </c>
      <c r="J5" s="36">
        <v>0</v>
      </c>
      <c r="K5" s="12">
        <v>0</v>
      </c>
      <c r="L5" s="37">
        <v>139922.46</v>
      </c>
      <c r="M5" s="23"/>
    </row>
    <row r="6" spans="1:581" s="1" customFormat="1">
      <c r="A6" s="15" t="s">
        <v>18</v>
      </c>
      <c r="B6" s="17" t="s">
        <v>19</v>
      </c>
      <c r="C6" s="14" t="s">
        <v>20</v>
      </c>
      <c r="D6" s="17" t="s">
        <v>21</v>
      </c>
      <c r="E6" s="36">
        <v>4501564.91</v>
      </c>
      <c r="F6" s="36">
        <v>4177013.8100000005</v>
      </c>
      <c r="G6" s="36">
        <v>270473.25</v>
      </c>
      <c r="H6" s="36">
        <v>0</v>
      </c>
      <c r="I6" s="36">
        <v>1827981.2799999993</v>
      </c>
      <c r="J6" s="36">
        <v>0</v>
      </c>
      <c r="K6" s="12">
        <v>0</v>
      </c>
      <c r="L6" s="37">
        <v>0.1</v>
      </c>
      <c r="M6" s="23"/>
    </row>
    <row r="7" spans="1:581" s="1" customFormat="1">
      <c r="A7" s="15" t="s">
        <v>22</v>
      </c>
      <c r="B7" s="17" t="s">
        <v>217</v>
      </c>
      <c r="C7" s="14" t="s">
        <v>23</v>
      </c>
      <c r="D7" s="17" t="s">
        <v>24</v>
      </c>
      <c r="E7" s="36">
        <v>175098.36</v>
      </c>
      <c r="F7" s="36">
        <v>1372614.71</v>
      </c>
      <c r="G7" s="36">
        <v>340962.07</v>
      </c>
      <c r="H7" s="36">
        <v>0</v>
      </c>
      <c r="I7" s="36">
        <v>3078658.3400000003</v>
      </c>
      <c r="J7" s="36">
        <v>99796</v>
      </c>
      <c r="K7" s="12">
        <v>0</v>
      </c>
      <c r="L7" s="37">
        <v>0</v>
      </c>
      <c r="M7" s="23"/>
    </row>
    <row r="8" spans="1:581" s="1" customFormat="1" ht="30">
      <c r="A8" s="15" t="s">
        <v>25</v>
      </c>
      <c r="B8" s="17" t="s">
        <v>26</v>
      </c>
      <c r="C8" s="14" t="s">
        <v>27</v>
      </c>
      <c r="D8" s="17" t="s">
        <v>28</v>
      </c>
      <c r="E8" s="36">
        <v>2172258.67</v>
      </c>
      <c r="F8" s="36">
        <v>2810533.94</v>
      </c>
      <c r="G8" s="36">
        <v>1637901.4899999998</v>
      </c>
      <c r="H8" s="36">
        <v>450000</v>
      </c>
      <c r="I8" s="36">
        <v>8204619.4100000001</v>
      </c>
      <c r="J8" s="36">
        <v>0</v>
      </c>
      <c r="K8" s="12">
        <v>0</v>
      </c>
      <c r="L8" s="37">
        <v>3035613.93</v>
      </c>
      <c r="M8" s="23"/>
    </row>
    <row r="9" spans="1:581" s="1" customFormat="1" ht="30">
      <c r="A9" s="15" t="s">
        <v>29</v>
      </c>
      <c r="B9" s="17" t="s">
        <v>30</v>
      </c>
      <c r="C9" s="14" t="s">
        <v>31</v>
      </c>
      <c r="D9" s="17" t="s">
        <v>32</v>
      </c>
      <c r="E9" s="36">
        <v>6714175.2400000002</v>
      </c>
      <c r="F9" s="36">
        <v>5316957.6500000004</v>
      </c>
      <c r="G9" s="36">
        <v>1536108.98</v>
      </c>
      <c r="H9" s="36">
        <v>15300</v>
      </c>
      <c r="I9" s="36">
        <v>10858481.130000001</v>
      </c>
      <c r="J9" s="36">
        <v>10736</v>
      </c>
      <c r="K9" s="12">
        <v>0</v>
      </c>
      <c r="L9" s="37">
        <v>0</v>
      </c>
      <c r="M9" s="23"/>
    </row>
    <row r="10" spans="1:581" s="1" customFormat="1">
      <c r="A10" s="15" t="s">
        <v>33</v>
      </c>
      <c r="B10" s="17" t="s">
        <v>218</v>
      </c>
      <c r="C10" s="14" t="s">
        <v>34</v>
      </c>
      <c r="D10" s="17" t="s">
        <v>35</v>
      </c>
      <c r="E10" s="36">
        <v>257208.59</v>
      </c>
      <c r="F10" s="36">
        <v>205643.45999999996</v>
      </c>
      <c r="G10" s="36">
        <v>93236.52</v>
      </c>
      <c r="H10" s="36">
        <v>0</v>
      </c>
      <c r="I10" s="36">
        <v>1441977.46</v>
      </c>
      <c r="J10" s="36">
        <v>0</v>
      </c>
      <c r="K10" s="12">
        <v>0</v>
      </c>
      <c r="L10" s="37">
        <v>0</v>
      </c>
      <c r="M10" s="23"/>
    </row>
    <row r="11" spans="1:581" s="1" customFormat="1" ht="30">
      <c r="A11" s="15" t="s">
        <v>36</v>
      </c>
      <c r="B11" s="17" t="s">
        <v>37</v>
      </c>
      <c r="C11" s="14" t="s">
        <v>38</v>
      </c>
      <c r="D11" s="17" t="s">
        <v>39</v>
      </c>
      <c r="E11" s="36">
        <v>0</v>
      </c>
      <c r="F11" s="36">
        <v>1330351.99</v>
      </c>
      <c r="G11" s="36">
        <v>438283.15</v>
      </c>
      <c r="H11" s="36">
        <v>0</v>
      </c>
      <c r="I11" s="36">
        <v>5298234.72</v>
      </c>
      <c r="J11" s="36">
        <v>0</v>
      </c>
      <c r="K11" s="12">
        <v>0</v>
      </c>
      <c r="L11" s="37">
        <v>0</v>
      </c>
      <c r="M11" s="23"/>
    </row>
    <row r="12" spans="1:581" s="1" customFormat="1" ht="30">
      <c r="A12" s="15" t="s">
        <v>40</v>
      </c>
      <c r="B12" s="17" t="s">
        <v>41</v>
      </c>
      <c r="C12" s="14" t="s">
        <v>42</v>
      </c>
      <c r="D12" s="17" t="s">
        <v>39</v>
      </c>
      <c r="E12" s="36">
        <v>181530.47</v>
      </c>
      <c r="F12" s="36">
        <v>3243861.03</v>
      </c>
      <c r="G12" s="36">
        <v>552866.62</v>
      </c>
      <c r="H12" s="36">
        <v>0.92</v>
      </c>
      <c r="I12" s="36">
        <v>1794772.5800000008</v>
      </c>
      <c r="J12" s="36">
        <v>0</v>
      </c>
      <c r="K12" s="12">
        <v>0</v>
      </c>
      <c r="L12" s="37">
        <v>0</v>
      </c>
      <c r="M12" s="23"/>
    </row>
    <row r="13" spans="1:581" s="1" customFormat="1" ht="30">
      <c r="A13" s="15" t="s">
        <v>43</v>
      </c>
      <c r="B13" s="17" t="s">
        <v>44</v>
      </c>
      <c r="C13" s="14" t="s">
        <v>45</v>
      </c>
      <c r="D13" s="17" t="s">
        <v>39</v>
      </c>
      <c r="E13" s="36">
        <v>2167387.8199999998</v>
      </c>
      <c r="F13" s="36">
        <v>1045093</v>
      </c>
      <c r="G13" s="36">
        <v>406372.3</v>
      </c>
      <c r="H13" s="36">
        <v>0</v>
      </c>
      <c r="I13" s="36">
        <v>1523862.9000000001</v>
      </c>
      <c r="J13" s="36">
        <v>0</v>
      </c>
      <c r="K13" s="12">
        <v>0</v>
      </c>
      <c r="L13" s="37">
        <v>0</v>
      </c>
      <c r="M13" s="23"/>
    </row>
    <row r="14" spans="1:581" s="1" customFormat="1" ht="30">
      <c r="A14" s="15" t="s">
        <v>46</v>
      </c>
      <c r="B14" s="17" t="s">
        <v>47</v>
      </c>
      <c r="C14" s="14" t="s">
        <v>48</v>
      </c>
      <c r="D14" s="17" t="s">
        <v>49</v>
      </c>
      <c r="E14" s="36">
        <v>127596.09</v>
      </c>
      <c r="F14" s="36">
        <v>4931922.2</v>
      </c>
      <c r="G14" s="36">
        <v>634274.87</v>
      </c>
      <c r="H14" s="36">
        <v>0</v>
      </c>
      <c r="I14" s="36">
        <v>572342.05999999971</v>
      </c>
      <c r="J14" s="36">
        <v>0</v>
      </c>
      <c r="K14" s="12">
        <v>0</v>
      </c>
      <c r="L14" s="37">
        <v>0</v>
      </c>
      <c r="M14" s="23"/>
    </row>
    <row r="15" spans="1:581" s="1" customFormat="1" ht="45">
      <c r="A15" s="15" t="s">
        <v>50</v>
      </c>
      <c r="B15" s="17" t="s">
        <v>51</v>
      </c>
      <c r="C15" s="14" t="s">
        <v>52</v>
      </c>
      <c r="D15" s="17" t="s">
        <v>221</v>
      </c>
      <c r="E15" s="36">
        <v>1002406.5399999999</v>
      </c>
      <c r="F15" s="36">
        <v>131474343.91</v>
      </c>
      <c r="G15" s="36">
        <v>1585892.3699999999</v>
      </c>
      <c r="H15" s="36">
        <v>7000</v>
      </c>
      <c r="I15" s="36">
        <v>30264143.089999985</v>
      </c>
      <c r="J15" s="36">
        <v>4629.8999999999996</v>
      </c>
      <c r="K15" s="12">
        <v>0</v>
      </c>
      <c r="L15" s="37">
        <v>5037.1000000000004</v>
      </c>
      <c r="M15" s="23"/>
    </row>
    <row r="16" spans="1:581" s="1" customFormat="1">
      <c r="A16" s="15" t="s">
        <v>54</v>
      </c>
      <c r="B16" s="17" t="s">
        <v>55</v>
      </c>
      <c r="C16" s="14" t="s">
        <v>56</v>
      </c>
      <c r="D16" s="17" t="s">
        <v>222</v>
      </c>
      <c r="E16" s="36">
        <v>0</v>
      </c>
      <c r="F16" s="36">
        <v>8755806.9199999999</v>
      </c>
      <c r="G16" s="36">
        <v>422792.13999999996</v>
      </c>
      <c r="H16" s="36">
        <v>956110</v>
      </c>
      <c r="I16" s="36">
        <v>2877753.35</v>
      </c>
      <c r="J16" s="36">
        <v>25992.6</v>
      </c>
      <c r="K16" s="12">
        <v>4477</v>
      </c>
      <c r="L16" s="37">
        <v>170.43</v>
      </c>
      <c r="M16" s="23"/>
    </row>
    <row r="17" spans="1:13" s="1" customFormat="1">
      <c r="A17" s="15" t="s">
        <v>57</v>
      </c>
      <c r="B17" s="17" t="s">
        <v>58</v>
      </c>
      <c r="C17" s="14" t="s">
        <v>59</v>
      </c>
      <c r="D17" s="17" t="s">
        <v>60</v>
      </c>
      <c r="E17" s="16">
        <v>32345427.859999999</v>
      </c>
      <c r="F17" s="36">
        <v>1659401.0099999998</v>
      </c>
      <c r="G17" s="36">
        <v>1017390.05</v>
      </c>
      <c r="H17" s="36">
        <v>651630.09</v>
      </c>
      <c r="I17" s="36">
        <v>3677579.3800000008</v>
      </c>
      <c r="J17" s="36">
        <v>0</v>
      </c>
      <c r="K17" s="12">
        <v>0</v>
      </c>
      <c r="L17" s="37">
        <v>0.26</v>
      </c>
      <c r="M17" s="23"/>
    </row>
    <row r="18" spans="1:13" s="1" customFormat="1" ht="30">
      <c r="A18" s="15" t="s">
        <v>61</v>
      </c>
      <c r="B18" s="17" t="s">
        <v>62</v>
      </c>
      <c r="C18" s="14" t="s">
        <v>63</v>
      </c>
      <c r="D18" s="17" t="s">
        <v>64</v>
      </c>
      <c r="E18" s="16">
        <v>0</v>
      </c>
      <c r="F18" s="36">
        <v>43410.6</v>
      </c>
      <c r="G18" s="36">
        <v>0</v>
      </c>
      <c r="H18" s="36">
        <v>55810.23</v>
      </c>
      <c r="I18" s="36">
        <v>271166.27</v>
      </c>
      <c r="J18" s="36">
        <v>33670.94</v>
      </c>
      <c r="K18" s="12">
        <v>0</v>
      </c>
      <c r="L18" s="37">
        <v>78656.350000000006</v>
      </c>
      <c r="M18" s="23"/>
    </row>
    <row r="19" spans="1:13" s="1" customFormat="1" ht="45">
      <c r="A19" s="15" t="s">
        <v>65</v>
      </c>
      <c r="B19" s="17" t="s">
        <v>66</v>
      </c>
      <c r="C19" s="14" t="s">
        <v>67</v>
      </c>
      <c r="D19" s="17" t="s">
        <v>223</v>
      </c>
      <c r="E19" s="16">
        <v>1228737.03</v>
      </c>
      <c r="F19" s="36">
        <v>13397666.879999999</v>
      </c>
      <c r="G19" s="36">
        <v>1440610.0099999998</v>
      </c>
      <c r="H19" s="36">
        <v>0</v>
      </c>
      <c r="I19" s="36">
        <v>10387804.180000002</v>
      </c>
      <c r="J19" s="36">
        <v>1122822.1499999999</v>
      </c>
      <c r="K19" s="12">
        <v>382051.47</v>
      </c>
      <c r="L19" s="37">
        <v>58.96</v>
      </c>
      <c r="M19" s="23"/>
    </row>
    <row r="20" spans="1:13" s="1" customFormat="1" ht="30">
      <c r="A20" s="15" t="s">
        <v>68</v>
      </c>
      <c r="B20" s="17" t="s">
        <v>69</v>
      </c>
      <c r="C20" s="14" t="s">
        <v>70</v>
      </c>
      <c r="D20" s="17" t="s">
        <v>224</v>
      </c>
      <c r="E20" s="16">
        <v>1528053.94</v>
      </c>
      <c r="F20" s="36">
        <v>4287649.59</v>
      </c>
      <c r="G20" s="36">
        <v>780189.12</v>
      </c>
      <c r="H20" s="36">
        <v>0</v>
      </c>
      <c r="I20" s="36">
        <v>7556439.3500000015</v>
      </c>
      <c r="J20" s="36">
        <v>10000</v>
      </c>
      <c r="K20" s="12">
        <v>0</v>
      </c>
      <c r="L20" s="37">
        <v>0</v>
      </c>
      <c r="M20" s="23"/>
    </row>
    <row r="21" spans="1:13" s="1" customFormat="1">
      <c r="A21" s="15" t="s">
        <v>71</v>
      </c>
      <c r="B21" s="17" t="s">
        <v>72</v>
      </c>
      <c r="C21" s="14" t="s">
        <v>73</v>
      </c>
      <c r="D21" s="17" t="s">
        <v>74</v>
      </c>
      <c r="E21" s="16">
        <v>344605.89</v>
      </c>
      <c r="F21" s="36">
        <v>479358.49</v>
      </c>
      <c r="G21" s="36">
        <v>80220.429999999993</v>
      </c>
      <c r="H21" s="36">
        <v>0</v>
      </c>
      <c r="I21" s="36">
        <v>1990029.7000000002</v>
      </c>
      <c r="J21" s="36">
        <v>0</v>
      </c>
      <c r="K21" s="12">
        <v>0</v>
      </c>
      <c r="L21" s="37">
        <v>109191.3</v>
      </c>
      <c r="M21" s="23"/>
    </row>
    <row r="22" spans="1:13" s="1" customFormat="1">
      <c r="A22" s="15" t="s">
        <v>75</v>
      </c>
      <c r="B22" s="17" t="s">
        <v>76</v>
      </c>
      <c r="C22" s="14" t="s">
        <v>77</v>
      </c>
      <c r="D22" s="17" t="s">
        <v>78</v>
      </c>
      <c r="E22" s="16">
        <v>0</v>
      </c>
      <c r="F22" s="36">
        <v>48604.65</v>
      </c>
      <c r="G22" s="36">
        <v>27387.279999999999</v>
      </c>
      <c r="H22" s="36">
        <v>0</v>
      </c>
      <c r="I22" s="36">
        <v>1755671.03</v>
      </c>
      <c r="J22" s="36">
        <v>0</v>
      </c>
      <c r="K22" s="12">
        <v>0</v>
      </c>
      <c r="L22" s="37">
        <v>81484</v>
      </c>
      <c r="M22" s="23"/>
    </row>
    <row r="23" spans="1:13" s="1" customFormat="1">
      <c r="A23" s="15" t="s">
        <v>79</v>
      </c>
      <c r="B23" s="17" t="s">
        <v>80</v>
      </c>
      <c r="C23" s="14" t="s">
        <v>81</v>
      </c>
      <c r="D23" s="17" t="s">
        <v>82</v>
      </c>
      <c r="E23" s="16">
        <v>0</v>
      </c>
      <c r="F23" s="36">
        <v>26034.720000000001</v>
      </c>
      <c r="G23" s="36">
        <v>0</v>
      </c>
      <c r="H23" s="36">
        <v>0</v>
      </c>
      <c r="I23" s="36">
        <v>664216.06000000006</v>
      </c>
      <c r="J23" s="36">
        <v>0</v>
      </c>
      <c r="K23" s="12">
        <v>0</v>
      </c>
      <c r="L23" s="37">
        <v>66857.16</v>
      </c>
      <c r="M23" s="23"/>
    </row>
    <row r="24" spans="1:13" s="1" customFormat="1">
      <c r="A24" s="15" t="s">
        <v>83</v>
      </c>
      <c r="B24" s="17" t="s">
        <v>84</v>
      </c>
      <c r="C24" s="14" t="s">
        <v>85</v>
      </c>
      <c r="D24" s="17" t="s">
        <v>86</v>
      </c>
      <c r="E24" s="16">
        <v>0</v>
      </c>
      <c r="F24" s="36">
        <v>78106.760000000009</v>
      </c>
      <c r="G24" s="36">
        <v>18631.2</v>
      </c>
      <c r="H24" s="36">
        <v>0</v>
      </c>
      <c r="I24" s="36">
        <v>3464529.0999999996</v>
      </c>
      <c r="J24" s="36">
        <v>0</v>
      </c>
      <c r="K24" s="12">
        <v>0</v>
      </c>
      <c r="L24" s="37">
        <v>125380.98</v>
      </c>
      <c r="M24" s="23"/>
    </row>
    <row r="25" spans="1:13" s="1" customFormat="1" ht="30">
      <c r="A25" s="15" t="s">
        <v>87</v>
      </c>
      <c r="B25" s="17" t="s">
        <v>88</v>
      </c>
      <c r="C25" s="14" t="s">
        <v>89</v>
      </c>
      <c r="D25" s="17" t="s">
        <v>90</v>
      </c>
      <c r="E25" s="16">
        <v>1838756.38</v>
      </c>
      <c r="F25" s="36">
        <v>1382125.42</v>
      </c>
      <c r="G25" s="36">
        <v>112558.63</v>
      </c>
      <c r="H25" s="36">
        <v>45612</v>
      </c>
      <c r="I25" s="36">
        <v>4876504.3600000003</v>
      </c>
      <c r="J25" s="36">
        <v>4215</v>
      </c>
      <c r="K25" s="12">
        <v>0</v>
      </c>
      <c r="L25" s="37">
        <v>0</v>
      </c>
      <c r="M25" s="23"/>
    </row>
    <row r="26" spans="1:13" s="1" customFormat="1" ht="30">
      <c r="A26" s="15" t="s">
        <v>91</v>
      </c>
      <c r="B26" s="17" t="s">
        <v>92</v>
      </c>
      <c r="C26" s="14" t="s">
        <v>93</v>
      </c>
      <c r="D26" s="17" t="s">
        <v>94</v>
      </c>
      <c r="E26" s="16">
        <v>0</v>
      </c>
      <c r="F26" s="36">
        <v>4148156.6499999994</v>
      </c>
      <c r="G26" s="36">
        <v>104933.33</v>
      </c>
      <c r="H26" s="36">
        <v>1107</v>
      </c>
      <c r="I26" s="36">
        <v>4899572.7700000005</v>
      </c>
      <c r="J26" s="36">
        <v>0</v>
      </c>
      <c r="K26" s="12">
        <v>0</v>
      </c>
      <c r="L26" s="37">
        <v>0</v>
      </c>
      <c r="M26" s="23"/>
    </row>
    <row r="27" spans="1:13" s="1" customFormat="1">
      <c r="A27" s="15" t="s">
        <v>95</v>
      </c>
      <c r="B27" s="17" t="s">
        <v>96</v>
      </c>
      <c r="C27" s="14" t="s">
        <v>97</v>
      </c>
      <c r="D27" s="17" t="s">
        <v>98</v>
      </c>
      <c r="E27" s="16">
        <v>133812.66</v>
      </c>
      <c r="F27" s="36">
        <v>395191.81000000006</v>
      </c>
      <c r="G27" s="36">
        <v>32912.36</v>
      </c>
      <c r="H27" s="36">
        <v>0</v>
      </c>
      <c r="I27" s="36">
        <v>1776756.26</v>
      </c>
      <c r="J27" s="36">
        <v>422316.66</v>
      </c>
      <c r="K27" s="12">
        <v>4842.8999999999996</v>
      </c>
      <c r="L27" s="37">
        <v>14621.91</v>
      </c>
      <c r="M27" s="23"/>
    </row>
    <row r="28" spans="1:13" s="1" customFormat="1">
      <c r="A28" s="15" t="s">
        <v>99</v>
      </c>
      <c r="B28" s="17" t="s">
        <v>100</v>
      </c>
      <c r="C28" s="14" t="s">
        <v>101</v>
      </c>
      <c r="D28" s="17" t="s">
        <v>102</v>
      </c>
      <c r="E28" s="36">
        <v>0</v>
      </c>
      <c r="F28" s="36">
        <v>169122.26</v>
      </c>
      <c r="G28" s="36">
        <v>82096.25</v>
      </c>
      <c r="H28" s="36">
        <v>0</v>
      </c>
      <c r="I28" s="36">
        <v>626841.21</v>
      </c>
      <c r="J28" s="36">
        <v>0</v>
      </c>
      <c r="K28" s="12">
        <v>0</v>
      </c>
      <c r="L28" s="37">
        <v>0</v>
      </c>
      <c r="M28" s="23"/>
    </row>
    <row r="29" spans="1:13" s="1" customFormat="1">
      <c r="A29" s="15" t="s">
        <v>103</v>
      </c>
      <c r="B29" s="17" t="s">
        <v>104</v>
      </c>
      <c r="C29" s="14" t="s">
        <v>105</v>
      </c>
      <c r="D29" s="17" t="s">
        <v>106</v>
      </c>
      <c r="E29" s="36">
        <v>0</v>
      </c>
      <c r="F29" s="36">
        <v>768493.14</v>
      </c>
      <c r="G29" s="36">
        <v>2006418.31</v>
      </c>
      <c r="H29" s="36">
        <v>0</v>
      </c>
      <c r="I29" s="36">
        <v>2161744.6200000006</v>
      </c>
      <c r="J29" s="36">
        <v>56600</v>
      </c>
      <c r="K29" s="12">
        <v>0</v>
      </c>
      <c r="L29" s="37">
        <v>0</v>
      </c>
      <c r="M29" s="23"/>
    </row>
    <row r="30" spans="1:13" s="1" customFormat="1">
      <c r="A30" s="15" t="s">
        <v>107</v>
      </c>
      <c r="B30" s="17" t="s">
        <v>108</v>
      </c>
      <c r="C30" s="14" t="s">
        <v>109</v>
      </c>
      <c r="D30" s="17" t="s">
        <v>110</v>
      </c>
      <c r="E30" s="36">
        <v>0</v>
      </c>
      <c r="F30" s="36">
        <v>63366.9</v>
      </c>
      <c r="G30" s="36">
        <v>5960.96</v>
      </c>
      <c r="H30" s="36">
        <v>0</v>
      </c>
      <c r="I30" s="36">
        <v>572741.39</v>
      </c>
      <c r="J30" s="36">
        <v>0</v>
      </c>
      <c r="K30" s="12">
        <v>0</v>
      </c>
      <c r="L30" s="37">
        <v>41115.33</v>
      </c>
      <c r="M30" s="23"/>
    </row>
    <row r="31" spans="1:13" s="1" customFormat="1">
      <c r="A31" s="15" t="s">
        <v>111</v>
      </c>
      <c r="B31" s="17" t="s">
        <v>108</v>
      </c>
      <c r="C31" s="14" t="s">
        <v>112</v>
      </c>
      <c r="D31" s="17" t="s">
        <v>113</v>
      </c>
      <c r="E31" s="36">
        <v>0</v>
      </c>
      <c r="F31" s="36">
        <v>80.52</v>
      </c>
      <c r="G31" s="36">
        <v>0</v>
      </c>
      <c r="H31" s="36">
        <v>0</v>
      </c>
      <c r="I31" s="36">
        <v>53962.18</v>
      </c>
      <c r="J31" s="36">
        <v>700</v>
      </c>
      <c r="K31" s="12">
        <v>0</v>
      </c>
      <c r="L31" s="37">
        <v>64.66</v>
      </c>
      <c r="M31" s="23"/>
    </row>
    <row r="32" spans="1:13" s="1" customFormat="1">
      <c r="A32" s="15" t="s">
        <v>114</v>
      </c>
      <c r="B32" s="17" t="s">
        <v>108</v>
      </c>
      <c r="C32" s="14" t="s">
        <v>115</v>
      </c>
      <c r="D32" s="17" t="s">
        <v>116</v>
      </c>
      <c r="E32" s="36">
        <v>0</v>
      </c>
      <c r="F32" s="36">
        <v>17114.990000000002</v>
      </c>
      <c r="G32" s="36">
        <v>0</v>
      </c>
      <c r="H32" s="36">
        <v>0</v>
      </c>
      <c r="I32" s="36">
        <v>111463.50000000001</v>
      </c>
      <c r="J32" s="36">
        <v>10580.4</v>
      </c>
      <c r="K32" s="12">
        <v>0</v>
      </c>
      <c r="L32" s="37">
        <v>19388.120000000003</v>
      </c>
      <c r="M32" s="23"/>
    </row>
    <row r="33" spans="1:13" s="1" customFormat="1">
      <c r="A33" s="15" t="s">
        <v>117</v>
      </c>
      <c r="B33" s="40" t="s">
        <v>118</v>
      </c>
      <c r="C33" s="14" t="s">
        <v>119</v>
      </c>
      <c r="D33" s="17" t="s">
        <v>120</v>
      </c>
      <c r="E33" s="36">
        <v>0</v>
      </c>
      <c r="F33" s="36">
        <v>196461.09999999998</v>
      </c>
      <c r="G33" s="36">
        <v>22503.29</v>
      </c>
      <c r="H33" s="36">
        <v>83559.05</v>
      </c>
      <c r="I33" s="36">
        <v>2067680.8600000003</v>
      </c>
      <c r="J33" s="36">
        <v>203774.6</v>
      </c>
      <c r="K33" s="12">
        <v>0</v>
      </c>
      <c r="L33" s="37">
        <v>47886.96</v>
      </c>
      <c r="M33" s="23"/>
    </row>
    <row r="34" spans="1:13" s="1" customFormat="1">
      <c r="A34" s="15" t="s">
        <v>121</v>
      </c>
      <c r="B34" s="17" t="s">
        <v>122</v>
      </c>
      <c r="C34" s="14" t="s">
        <v>123</v>
      </c>
      <c r="D34" s="17" t="s">
        <v>124</v>
      </c>
      <c r="E34" s="36">
        <v>0</v>
      </c>
      <c r="F34" s="36">
        <v>12983894.68</v>
      </c>
      <c r="G34" s="36">
        <v>0</v>
      </c>
      <c r="H34" s="36">
        <v>0</v>
      </c>
      <c r="I34" s="36">
        <v>0</v>
      </c>
      <c r="J34" s="36">
        <v>0</v>
      </c>
      <c r="K34" s="12">
        <v>0</v>
      </c>
      <c r="L34" s="37"/>
      <c r="M34" s="23"/>
    </row>
    <row r="35" spans="1:13" s="1" customFormat="1">
      <c r="A35" s="15" t="s">
        <v>125</v>
      </c>
      <c r="B35" s="17" t="s">
        <v>126</v>
      </c>
      <c r="C35" s="14" t="s">
        <v>127</v>
      </c>
      <c r="D35" s="17" t="s">
        <v>128</v>
      </c>
      <c r="E35" s="36">
        <v>0</v>
      </c>
      <c r="F35" s="36">
        <v>46512.89</v>
      </c>
      <c r="G35" s="36">
        <v>0</v>
      </c>
      <c r="H35" s="36">
        <v>0</v>
      </c>
      <c r="I35" s="36">
        <v>3470207.3699999996</v>
      </c>
      <c r="J35" s="36">
        <v>0</v>
      </c>
      <c r="K35" s="12">
        <v>0</v>
      </c>
      <c r="L35" s="37">
        <v>27441.25</v>
      </c>
      <c r="M35" s="23"/>
    </row>
    <row r="36" spans="1:13" s="1" customFormat="1">
      <c r="A36" s="15" t="s">
        <v>129</v>
      </c>
      <c r="B36" s="17" t="s">
        <v>130</v>
      </c>
      <c r="C36" s="14" t="s">
        <v>131</v>
      </c>
      <c r="D36" s="17" t="s">
        <v>132</v>
      </c>
      <c r="E36" s="36">
        <v>0</v>
      </c>
      <c r="F36" s="36">
        <v>2912.12</v>
      </c>
      <c r="G36" s="36">
        <v>0</v>
      </c>
      <c r="H36" s="36">
        <v>0</v>
      </c>
      <c r="I36" s="36">
        <v>52623.759999999995</v>
      </c>
      <c r="J36" s="36">
        <v>0</v>
      </c>
      <c r="K36" s="12">
        <v>0</v>
      </c>
      <c r="L36" s="37">
        <v>6131.8</v>
      </c>
      <c r="M36" s="23"/>
    </row>
    <row r="37" spans="1:13" s="1" customFormat="1" ht="30">
      <c r="A37" s="15" t="s">
        <v>133</v>
      </c>
      <c r="B37" s="17" t="s">
        <v>134</v>
      </c>
      <c r="C37" s="14" t="s">
        <v>135</v>
      </c>
      <c r="D37" s="17" t="s">
        <v>136</v>
      </c>
      <c r="E37" s="16">
        <v>841133.29</v>
      </c>
      <c r="F37" s="36">
        <v>1554301.02</v>
      </c>
      <c r="G37" s="36">
        <v>392901.62</v>
      </c>
      <c r="H37" s="36">
        <v>5490</v>
      </c>
      <c r="I37" s="36">
        <v>7365904.0499999998</v>
      </c>
      <c r="J37" s="36">
        <v>0</v>
      </c>
      <c r="K37" s="12">
        <v>0</v>
      </c>
      <c r="L37" s="37">
        <v>66164.429999999993</v>
      </c>
      <c r="M37" s="23"/>
    </row>
    <row r="38" spans="1:13" s="1" customFormat="1">
      <c r="A38" s="15" t="s">
        <v>137</v>
      </c>
      <c r="B38" s="17" t="s">
        <v>138</v>
      </c>
      <c r="C38" s="14" t="s">
        <v>139</v>
      </c>
      <c r="D38" s="17" t="s">
        <v>53</v>
      </c>
      <c r="E38" s="16">
        <v>0</v>
      </c>
      <c r="F38" s="36">
        <v>43237.780000000006</v>
      </c>
      <c r="G38" s="36">
        <v>9250.0400000000009</v>
      </c>
      <c r="H38" s="36">
        <v>0</v>
      </c>
      <c r="I38" s="36">
        <v>150636.24</v>
      </c>
      <c r="J38" s="36">
        <v>0</v>
      </c>
      <c r="K38" s="12">
        <v>0</v>
      </c>
      <c r="L38" s="37">
        <v>0</v>
      </c>
      <c r="M38" s="23"/>
    </row>
    <row r="39" spans="1:13" s="1" customFormat="1">
      <c r="A39" s="15" t="s">
        <v>140</v>
      </c>
      <c r="B39" s="17" t="s">
        <v>141</v>
      </c>
      <c r="C39" s="14" t="s">
        <v>142</v>
      </c>
      <c r="D39" s="17" t="s">
        <v>143</v>
      </c>
      <c r="E39" s="16">
        <v>0</v>
      </c>
      <c r="F39" s="36">
        <v>17781.8</v>
      </c>
      <c r="G39" s="36">
        <v>0</v>
      </c>
      <c r="H39" s="36">
        <v>0</v>
      </c>
      <c r="I39" s="36">
        <v>499279.78</v>
      </c>
      <c r="J39" s="36">
        <v>0</v>
      </c>
      <c r="K39" s="12">
        <v>0</v>
      </c>
      <c r="L39" s="37">
        <v>0</v>
      </c>
      <c r="M39" s="23"/>
    </row>
    <row r="40" spans="1:13" s="1" customFormat="1">
      <c r="A40" s="15" t="s">
        <v>144</v>
      </c>
      <c r="B40" s="17" t="s">
        <v>145</v>
      </c>
      <c r="C40" s="14" t="s">
        <v>146</v>
      </c>
      <c r="D40" s="17" t="s">
        <v>147</v>
      </c>
      <c r="E40" s="16">
        <v>0</v>
      </c>
      <c r="F40" s="36">
        <v>199590.34</v>
      </c>
      <c r="G40" s="36">
        <v>19131.93</v>
      </c>
      <c r="H40" s="36">
        <v>0</v>
      </c>
      <c r="I40" s="36">
        <v>287238.21000000002</v>
      </c>
      <c r="J40" s="36">
        <v>0</v>
      </c>
      <c r="K40" s="12">
        <v>0</v>
      </c>
      <c r="L40" s="37">
        <v>22551.38</v>
      </c>
      <c r="M40" s="23">
        <v>10000</v>
      </c>
    </row>
    <row r="41" spans="1:13" s="1" customFormat="1">
      <c r="A41" s="15" t="s">
        <v>148</v>
      </c>
      <c r="B41" s="17" t="s">
        <v>149</v>
      </c>
      <c r="C41" s="14" t="s">
        <v>150</v>
      </c>
      <c r="D41" s="17" t="s">
        <v>151</v>
      </c>
      <c r="E41" s="16">
        <v>292396.03000000003</v>
      </c>
      <c r="F41" s="36">
        <v>564745.21</v>
      </c>
      <c r="G41" s="36">
        <v>57848.83</v>
      </c>
      <c r="H41" s="36">
        <v>31725.67</v>
      </c>
      <c r="I41" s="36">
        <v>261835.46000000014</v>
      </c>
      <c r="J41" s="36">
        <v>12420</v>
      </c>
      <c r="K41" s="12">
        <v>0</v>
      </c>
      <c r="L41" s="37">
        <v>0</v>
      </c>
      <c r="M41" s="23">
        <v>10000</v>
      </c>
    </row>
    <row r="42" spans="1:13" s="1" customFormat="1">
      <c r="A42" s="15" t="s">
        <v>152</v>
      </c>
      <c r="B42" s="17" t="s">
        <v>153</v>
      </c>
      <c r="C42" s="14" t="s">
        <v>154</v>
      </c>
      <c r="D42" s="17" t="s">
        <v>155</v>
      </c>
      <c r="E42" s="16">
        <v>0</v>
      </c>
      <c r="F42" s="36">
        <v>774587.96000000008</v>
      </c>
      <c r="G42" s="36">
        <v>34282</v>
      </c>
      <c r="H42" s="36">
        <v>0</v>
      </c>
      <c r="I42" s="36">
        <v>629186.28999999992</v>
      </c>
      <c r="J42" s="36">
        <v>158787</v>
      </c>
      <c r="K42" s="12">
        <v>0</v>
      </c>
      <c r="L42" s="37">
        <v>5863.3099999999995</v>
      </c>
      <c r="M42" s="23"/>
    </row>
    <row r="43" spans="1:13" s="1" customFormat="1" ht="30">
      <c r="A43" s="15" t="s">
        <v>156</v>
      </c>
      <c r="B43" s="17" t="s">
        <v>157</v>
      </c>
      <c r="C43" s="14" t="s">
        <v>158</v>
      </c>
      <c r="D43" s="17" t="s">
        <v>159</v>
      </c>
      <c r="E43" s="16">
        <v>0</v>
      </c>
      <c r="F43" s="36">
        <v>913.78</v>
      </c>
      <c r="G43" s="36">
        <v>0</v>
      </c>
      <c r="H43" s="36">
        <v>0</v>
      </c>
      <c r="I43" s="36">
        <v>22907.14</v>
      </c>
      <c r="J43" s="36">
        <v>0</v>
      </c>
      <c r="K43" s="12">
        <v>0</v>
      </c>
      <c r="L43" s="37">
        <v>0</v>
      </c>
      <c r="M43" s="23"/>
    </row>
    <row r="44" spans="1:13" s="1" customFormat="1">
      <c r="A44" s="15" t="s">
        <v>160</v>
      </c>
      <c r="B44" s="17" t="s">
        <v>161</v>
      </c>
      <c r="C44" s="14" t="s">
        <v>162</v>
      </c>
      <c r="D44" s="17" t="s">
        <v>163</v>
      </c>
      <c r="E44" s="16">
        <v>0</v>
      </c>
      <c r="F44" s="36">
        <v>114108.67</v>
      </c>
      <c r="G44" s="36">
        <v>13044.95</v>
      </c>
      <c r="H44" s="36">
        <v>46154.5</v>
      </c>
      <c r="I44" s="36">
        <v>1501588.12</v>
      </c>
      <c r="J44" s="36">
        <v>62910</v>
      </c>
      <c r="K44" s="12">
        <v>0</v>
      </c>
      <c r="L44" s="37">
        <v>29221.3</v>
      </c>
      <c r="M44" s="23"/>
    </row>
    <row r="45" spans="1:13" s="1" customFormat="1">
      <c r="A45" s="15" t="s">
        <v>164</v>
      </c>
      <c r="B45" s="17" t="s">
        <v>165</v>
      </c>
      <c r="C45" s="14" t="s">
        <v>166</v>
      </c>
      <c r="D45" s="17" t="s">
        <v>167</v>
      </c>
      <c r="E45" s="16">
        <v>0</v>
      </c>
      <c r="F45" s="36">
        <v>5588.14</v>
      </c>
      <c r="G45" s="36">
        <v>0</v>
      </c>
      <c r="H45" s="36">
        <v>0</v>
      </c>
      <c r="I45" s="36">
        <v>23006.240000000002</v>
      </c>
      <c r="J45" s="36">
        <v>0</v>
      </c>
      <c r="K45" s="12">
        <v>0</v>
      </c>
      <c r="L45" s="37">
        <v>0</v>
      </c>
      <c r="M45" s="23"/>
    </row>
    <row r="46" spans="1:13" s="1" customFormat="1">
      <c r="A46" s="15" t="s">
        <v>168</v>
      </c>
      <c r="B46" s="17" t="s">
        <v>169</v>
      </c>
      <c r="C46" s="14" t="s">
        <v>170</v>
      </c>
      <c r="D46" s="17" t="s">
        <v>171</v>
      </c>
      <c r="E46" s="16">
        <v>0</v>
      </c>
      <c r="F46" s="36">
        <v>334758.73</v>
      </c>
      <c r="G46" s="36">
        <v>0</v>
      </c>
      <c r="H46" s="36">
        <v>0</v>
      </c>
      <c r="I46" s="36">
        <v>4974319.42</v>
      </c>
      <c r="J46" s="36">
        <v>0</v>
      </c>
      <c r="K46" s="12">
        <v>0</v>
      </c>
      <c r="L46" s="37">
        <v>298984.88</v>
      </c>
      <c r="M46" s="23"/>
    </row>
    <row r="47" spans="1:13" s="1" customFormat="1" ht="30">
      <c r="A47" s="15" t="s">
        <v>172</v>
      </c>
      <c r="B47" s="17" t="s">
        <v>173</v>
      </c>
      <c r="C47" s="14" t="s">
        <v>174</v>
      </c>
      <c r="D47" s="17" t="s">
        <v>225</v>
      </c>
      <c r="E47" s="16">
        <v>909984.44</v>
      </c>
      <c r="F47" s="36">
        <v>56136564.5</v>
      </c>
      <c r="G47" s="36">
        <v>2514550.33</v>
      </c>
      <c r="H47" s="36">
        <v>24.4</v>
      </c>
      <c r="I47" s="36">
        <v>23998185.010000009</v>
      </c>
      <c r="J47" s="36">
        <v>138176.04999999999</v>
      </c>
      <c r="K47" s="12">
        <v>38900</v>
      </c>
      <c r="L47" s="37">
        <v>14990.75</v>
      </c>
      <c r="M47" s="23"/>
    </row>
    <row r="48" spans="1:13" s="1" customFormat="1">
      <c r="A48" s="15" t="s">
        <v>175</v>
      </c>
      <c r="B48" s="17" t="s">
        <v>176</v>
      </c>
      <c r="C48" s="14" t="s">
        <v>177</v>
      </c>
      <c r="D48" s="17" t="s">
        <v>178</v>
      </c>
      <c r="E48" s="16">
        <v>1086074.3999999999</v>
      </c>
      <c r="F48" s="36">
        <v>1080728.3599999999</v>
      </c>
      <c r="G48" s="36">
        <v>73868.760000000009</v>
      </c>
      <c r="H48" s="36">
        <v>8487</v>
      </c>
      <c r="I48" s="36">
        <v>2330414.5699999998</v>
      </c>
      <c r="J48" s="36">
        <v>14371.6</v>
      </c>
      <c r="K48" s="12">
        <v>0</v>
      </c>
      <c r="L48" s="37">
        <v>89276.66</v>
      </c>
      <c r="M48" s="23">
        <v>10000</v>
      </c>
    </row>
    <row r="49" spans="1:13" s="1" customFormat="1">
      <c r="A49" s="15" t="s">
        <v>179</v>
      </c>
      <c r="B49" s="17" t="s">
        <v>180</v>
      </c>
      <c r="C49" s="14" t="s">
        <v>181</v>
      </c>
      <c r="D49" s="17" t="s">
        <v>178</v>
      </c>
      <c r="E49" s="16">
        <v>0</v>
      </c>
      <c r="F49" s="36">
        <v>10695.779999999999</v>
      </c>
      <c r="G49" s="36">
        <v>4518.6099999999997</v>
      </c>
      <c r="H49" s="36">
        <v>0</v>
      </c>
      <c r="I49" s="36">
        <v>793375.53</v>
      </c>
      <c r="J49" s="36">
        <v>0</v>
      </c>
      <c r="K49" s="12">
        <v>0</v>
      </c>
      <c r="L49" s="37">
        <v>0</v>
      </c>
      <c r="M49" s="23"/>
    </row>
    <row r="50" spans="1:13" s="1" customFormat="1" ht="30">
      <c r="A50" s="15" t="s">
        <v>182</v>
      </c>
      <c r="B50" s="17" t="s">
        <v>183</v>
      </c>
      <c r="C50" s="14" t="s">
        <v>184</v>
      </c>
      <c r="D50" s="17" t="s">
        <v>185</v>
      </c>
      <c r="E50" s="16">
        <v>0</v>
      </c>
      <c r="F50" s="36">
        <v>10947.32</v>
      </c>
      <c r="G50" s="36">
        <v>0</v>
      </c>
      <c r="H50" s="36">
        <v>0</v>
      </c>
      <c r="I50" s="36">
        <v>719.80000000000109</v>
      </c>
      <c r="J50" s="36">
        <v>0</v>
      </c>
      <c r="K50" s="12">
        <v>0</v>
      </c>
      <c r="L50" s="37">
        <v>0</v>
      </c>
      <c r="M50" s="23">
        <v>10000</v>
      </c>
    </row>
    <row r="51" spans="1:13" s="1" customFormat="1" ht="30">
      <c r="A51" s="15" t="s">
        <v>186</v>
      </c>
      <c r="B51" s="17" t="s">
        <v>183</v>
      </c>
      <c r="C51" s="14" t="s">
        <v>187</v>
      </c>
      <c r="D51" s="17" t="s">
        <v>188</v>
      </c>
      <c r="E51" s="16">
        <v>97507.77</v>
      </c>
      <c r="F51" s="36">
        <v>949001.21000000008</v>
      </c>
      <c r="G51" s="36">
        <v>32143</v>
      </c>
      <c r="H51" s="36">
        <v>0</v>
      </c>
      <c r="I51" s="36">
        <v>3078690.86</v>
      </c>
      <c r="J51" s="36">
        <v>0</v>
      </c>
      <c r="K51" s="12">
        <v>0</v>
      </c>
      <c r="L51" s="37">
        <v>0</v>
      </c>
      <c r="M51" s="23"/>
    </row>
    <row r="52" spans="1:13" s="1" customFormat="1">
      <c r="A52" s="15" t="s">
        <v>189</v>
      </c>
      <c r="B52" s="17" t="s">
        <v>190</v>
      </c>
      <c r="C52" s="14" t="s">
        <v>191</v>
      </c>
      <c r="D52" s="17" t="s">
        <v>192</v>
      </c>
      <c r="E52" s="11">
        <v>0</v>
      </c>
      <c r="F52" s="36">
        <v>375610.86</v>
      </c>
      <c r="G52" s="36">
        <v>0</v>
      </c>
      <c r="H52" s="36">
        <v>0</v>
      </c>
      <c r="I52" s="36">
        <v>778281.64000000013</v>
      </c>
      <c r="J52" s="36">
        <v>65431.58</v>
      </c>
      <c r="K52" s="12">
        <v>0</v>
      </c>
      <c r="L52" s="37">
        <v>19641.169999999998</v>
      </c>
      <c r="M52" s="23"/>
    </row>
    <row r="53" spans="1:13" s="1" customFormat="1" ht="30">
      <c r="A53" s="15" t="s">
        <v>193</v>
      </c>
      <c r="B53" s="17" t="s">
        <v>47</v>
      </c>
      <c r="C53" s="14" t="s">
        <v>194</v>
      </c>
      <c r="D53" s="17" t="s">
        <v>195</v>
      </c>
      <c r="E53" s="11">
        <v>0</v>
      </c>
      <c r="F53" s="36">
        <v>100968.9</v>
      </c>
      <c r="G53" s="36">
        <v>284112.11</v>
      </c>
      <c r="H53" s="36">
        <v>0</v>
      </c>
      <c r="I53" s="36">
        <v>3656.5999999999767</v>
      </c>
      <c r="J53" s="36">
        <v>0</v>
      </c>
      <c r="K53" s="12">
        <v>0</v>
      </c>
      <c r="L53" s="37">
        <v>253.58</v>
      </c>
      <c r="M53" s="23">
        <v>5000</v>
      </c>
    </row>
    <row r="54" spans="1:13" s="1" customFormat="1" ht="30">
      <c r="A54" s="15" t="s">
        <v>196</v>
      </c>
      <c r="B54" s="17" t="s">
        <v>197</v>
      </c>
      <c r="C54" s="14" t="s">
        <v>198</v>
      </c>
      <c r="D54" s="17" t="s">
        <v>226</v>
      </c>
      <c r="E54" s="16">
        <v>1209856.82</v>
      </c>
      <c r="F54" s="36">
        <v>6887708.5900000008</v>
      </c>
      <c r="G54" s="36">
        <v>1358699.3900000001</v>
      </c>
      <c r="H54" s="36">
        <v>0</v>
      </c>
      <c r="I54" s="36">
        <v>20913123.870000001</v>
      </c>
      <c r="J54" s="36">
        <v>0</v>
      </c>
      <c r="K54" s="12">
        <v>128531.70000000001</v>
      </c>
      <c r="L54" s="37">
        <v>0</v>
      </c>
      <c r="M54" s="23"/>
    </row>
    <row r="55" spans="1:13" s="1" customFormat="1">
      <c r="A55" s="15" t="s">
        <v>199</v>
      </c>
      <c r="B55" s="40" t="s">
        <v>200</v>
      </c>
      <c r="C55" s="14" t="s">
        <v>201</v>
      </c>
      <c r="D55" s="13" t="s">
        <v>202</v>
      </c>
      <c r="E55" s="11">
        <v>0</v>
      </c>
      <c r="F55" s="36">
        <v>272116.87000000005</v>
      </c>
      <c r="G55" s="36">
        <v>60529.819999999992</v>
      </c>
      <c r="H55" s="36">
        <v>0</v>
      </c>
      <c r="I55" s="36">
        <v>5392036.0300000003</v>
      </c>
      <c r="J55" s="36">
        <v>151709.84</v>
      </c>
      <c r="K55" s="12">
        <v>0</v>
      </c>
      <c r="L55" s="37">
        <v>0</v>
      </c>
      <c r="M55" s="23"/>
    </row>
    <row r="56" spans="1:13" s="1" customFormat="1" ht="30">
      <c r="A56" s="15" t="s">
        <v>203</v>
      </c>
      <c r="B56" s="40" t="s">
        <v>204</v>
      </c>
      <c r="C56" s="14" t="s">
        <v>205</v>
      </c>
      <c r="D56" s="21" t="s">
        <v>227</v>
      </c>
      <c r="E56" s="11">
        <v>1628137.67</v>
      </c>
      <c r="F56" s="36">
        <v>107954637.49000001</v>
      </c>
      <c r="G56" s="36">
        <v>2125254.44</v>
      </c>
      <c r="H56" s="36">
        <v>80600</v>
      </c>
      <c r="I56" s="36">
        <v>44272829.709999979</v>
      </c>
      <c r="J56" s="36">
        <v>89454.34</v>
      </c>
      <c r="K56" s="12">
        <v>0</v>
      </c>
      <c r="L56" s="37">
        <v>13185.17</v>
      </c>
      <c r="M56" s="23"/>
    </row>
    <row r="57" spans="1:13" s="1" customFormat="1" ht="30">
      <c r="A57" s="15" t="s">
        <v>206</v>
      </c>
      <c r="B57" s="40" t="s">
        <v>207</v>
      </c>
      <c r="C57" s="14" t="s">
        <v>208</v>
      </c>
      <c r="D57" s="21" t="s">
        <v>228</v>
      </c>
      <c r="E57" s="11">
        <v>0</v>
      </c>
      <c r="F57" s="36">
        <v>81083287.919999987</v>
      </c>
      <c r="G57" s="36">
        <v>95180.03</v>
      </c>
      <c r="H57" s="36">
        <v>0</v>
      </c>
      <c r="I57" s="36">
        <v>21733516.260000017</v>
      </c>
      <c r="J57" s="36">
        <v>11916.74</v>
      </c>
      <c r="K57" s="12">
        <v>0</v>
      </c>
      <c r="L57" s="37">
        <v>0</v>
      </c>
      <c r="M57" s="23"/>
    </row>
    <row r="58" spans="1:13" s="1" customFormat="1" ht="30">
      <c r="A58" s="15" t="s">
        <v>209</v>
      </c>
      <c r="B58" s="40" t="s">
        <v>210</v>
      </c>
      <c r="C58" s="14" t="s">
        <v>211</v>
      </c>
      <c r="D58" s="21" t="s">
        <v>229</v>
      </c>
      <c r="E58" s="11">
        <v>6167055.54</v>
      </c>
      <c r="F58" s="36">
        <v>5017609.78</v>
      </c>
      <c r="G58" s="36">
        <v>1377595.13</v>
      </c>
      <c r="H58" s="36">
        <v>1380</v>
      </c>
      <c r="I58" s="36">
        <v>11479368.919999998</v>
      </c>
      <c r="J58" s="36">
        <v>51144.69</v>
      </c>
      <c r="K58" s="12">
        <v>26225.7</v>
      </c>
      <c r="L58" s="37">
        <v>0</v>
      </c>
      <c r="M58" s="23"/>
    </row>
    <row r="59" spans="1:13" s="1" customFormat="1">
      <c r="A59" s="15" t="s">
        <v>212</v>
      </c>
      <c r="B59" s="40" t="s">
        <v>213</v>
      </c>
      <c r="C59" s="14" t="s">
        <v>214</v>
      </c>
      <c r="D59" s="13" t="s">
        <v>215</v>
      </c>
      <c r="E59" s="11">
        <v>0</v>
      </c>
      <c r="F59" s="36">
        <v>24683.47</v>
      </c>
      <c r="G59" s="36">
        <v>0</v>
      </c>
      <c r="H59" s="36">
        <v>0</v>
      </c>
      <c r="I59" s="36">
        <v>136866.41</v>
      </c>
      <c r="J59" s="36">
        <v>46491.81</v>
      </c>
      <c r="K59" s="12">
        <v>0</v>
      </c>
      <c r="L59" s="37">
        <v>0</v>
      </c>
      <c r="M59" s="23"/>
    </row>
    <row r="60" spans="1:13" s="22" customFormat="1">
      <c r="A60" s="15" t="s">
        <v>242</v>
      </c>
      <c r="B60" s="41" t="s">
        <v>230</v>
      </c>
      <c r="C60" s="39"/>
      <c r="D60" s="42" t="s">
        <v>231</v>
      </c>
      <c r="E60" s="38"/>
      <c r="F60" s="36"/>
      <c r="G60" s="36"/>
      <c r="H60" s="36"/>
      <c r="I60" s="36"/>
      <c r="J60" s="36"/>
      <c r="K60" s="36"/>
      <c r="L60" s="36"/>
      <c r="M60" s="24">
        <v>5000</v>
      </c>
    </row>
    <row r="61" spans="1:13" s="22" customFormat="1">
      <c r="A61" s="15" t="s">
        <v>243</v>
      </c>
      <c r="B61" s="41" t="s">
        <v>230</v>
      </c>
      <c r="C61" s="39"/>
      <c r="D61" s="42" t="s">
        <v>232</v>
      </c>
      <c r="E61" s="38"/>
      <c r="F61" s="36"/>
      <c r="G61" s="36"/>
      <c r="H61" s="36"/>
      <c r="I61" s="36"/>
      <c r="J61" s="36"/>
      <c r="K61" s="36"/>
      <c r="L61" s="36"/>
      <c r="M61" s="24">
        <v>5000</v>
      </c>
    </row>
    <row r="62" spans="1:13" s="22" customFormat="1">
      <c r="A62" s="15" t="s">
        <v>244</v>
      </c>
      <c r="B62" s="41" t="s">
        <v>230</v>
      </c>
      <c r="C62" s="39"/>
      <c r="D62" s="42" t="s">
        <v>233</v>
      </c>
      <c r="E62" s="38"/>
      <c r="F62" s="36"/>
      <c r="G62" s="36"/>
      <c r="H62" s="36"/>
      <c r="I62" s="36"/>
      <c r="J62" s="36"/>
      <c r="K62" s="36"/>
      <c r="L62" s="36"/>
      <c r="M62" s="24">
        <v>5000</v>
      </c>
    </row>
    <row r="63" spans="1:13" s="22" customFormat="1">
      <c r="A63" s="15" t="s">
        <v>245</v>
      </c>
      <c r="B63" s="41" t="s">
        <v>230</v>
      </c>
      <c r="C63" s="39"/>
      <c r="D63" s="42" t="s">
        <v>234</v>
      </c>
      <c r="E63" s="38"/>
      <c r="F63" s="36"/>
      <c r="G63" s="36"/>
      <c r="H63" s="36"/>
      <c r="I63" s="36"/>
      <c r="J63" s="36"/>
      <c r="K63" s="36"/>
      <c r="L63" s="36"/>
      <c r="M63" s="24">
        <v>5000</v>
      </c>
    </row>
    <row r="64" spans="1:13" s="22" customFormat="1">
      <c r="A64" s="15" t="s">
        <v>246</v>
      </c>
      <c r="B64" s="41" t="s">
        <v>230</v>
      </c>
      <c r="C64" s="39"/>
      <c r="D64" s="42" t="s">
        <v>235</v>
      </c>
      <c r="E64" s="38"/>
      <c r="F64" s="36"/>
      <c r="G64" s="36"/>
      <c r="H64" s="36"/>
      <c r="I64" s="36"/>
      <c r="J64" s="36"/>
      <c r="K64" s="36"/>
      <c r="L64" s="36"/>
      <c r="M64" s="24">
        <v>5000</v>
      </c>
    </row>
    <row r="65" spans="1:13" s="22" customFormat="1">
      <c r="A65" s="15" t="s">
        <v>247</v>
      </c>
      <c r="B65" s="41" t="s">
        <v>230</v>
      </c>
      <c r="C65" s="39"/>
      <c r="D65" s="42" t="s">
        <v>236</v>
      </c>
      <c r="E65" s="38"/>
      <c r="F65" s="36"/>
      <c r="G65" s="36"/>
      <c r="H65" s="36"/>
      <c r="I65" s="36"/>
      <c r="J65" s="36"/>
      <c r="K65" s="36"/>
      <c r="L65" s="36"/>
      <c r="M65" s="24">
        <v>5000</v>
      </c>
    </row>
    <row r="66" spans="1:13" s="22" customFormat="1">
      <c r="A66" s="15" t="s">
        <v>248</v>
      </c>
      <c r="B66" s="41" t="s">
        <v>230</v>
      </c>
      <c r="C66" s="39"/>
      <c r="D66" s="42" t="s">
        <v>237</v>
      </c>
      <c r="E66" s="38"/>
      <c r="F66" s="36"/>
      <c r="G66" s="36"/>
      <c r="H66" s="36"/>
      <c r="I66" s="36"/>
      <c r="J66" s="36"/>
      <c r="K66" s="36"/>
      <c r="L66" s="36"/>
      <c r="M66" s="24">
        <v>5000</v>
      </c>
    </row>
    <row r="67" spans="1:13" s="22" customFormat="1">
      <c r="A67" s="15" t="s">
        <v>249</v>
      </c>
      <c r="B67" s="41" t="s">
        <v>230</v>
      </c>
      <c r="C67" s="39"/>
      <c r="D67" s="42" t="s">
        <v>238</v>
      </c>
      <c r="E67" s="38"/>
      <c r="F67" s="36"/>
      <c r="G67" s="36"/>
      <c r="H67" s="36"/>
      <c r="I67" s="36"/>
      <c r="J67" s="36"/>
      <c r="K67" s="36"/>
      <c r="L67" s="36"/>
      <c r="M67" s="24">
        <v>5000</v>
      </c>
    </row>
    <row r="68" spans="1:13" s="22" customFormat="1">
      <c r="A68" s="15" t="s">
        <v>250</v>
      </c>
      <c r="B68" s="41" t="s">
        <v>230</v>
      </c>
      <c r="C68" s="39"/>
      <c r="D68" s="42" t="s">
        <v>239</v>
      </c>
      <c r="E68" s="38"/>
      <c r="F68" s="36"/>
      <c r="G68" s="36"/>
      <c r="H68" s="36"/>
      <c r="I68" s="36"/>
      <c r="J68" s="36"/>
      <c r="K68" s="36"/>
      <c r="L68" s="36"/>
      <c r="M68" s="24">
        <v>5000</v>
      </c>
    </row>
    <row r="69" spans="1:13" s="22" customFormat="1">
      <c r="A69" s="15" t="s">
        <v>251</v>
      </c>
      <c r="B69" s="41" t="s">
        <v>230</v>
      </c>
      <c r="C69" s="39"/>
      <c r="D69" s="42" t="s">
        <v>240</v>
      </c>
      <c r="E69" s="25"/>
      <c r="F69" s="26"/>
      <c r="G69" s="26"/>
      <c r="H69" s="26"/>
      <c r="I69" s="26"/>
      <c r="J69" s="26"/>
      <c r="K69" s="26"/>
      <c r="L69" s="26"/>
      <c r="M69" s="27">
        <v>5000</v>
      </c>
    </row>
    <row r="70" spans="1:13" s="1" customFormat="1">
      <c r="A70" s="10"/>
      <c r="B70" s="2"/>
      <c r="C70" s="2"/>
      <c r="D70" s="28" t="s">
        <v>216</v>
      </c>
      <c r="E70" s="29">
        <f t="shared" ref="E70:M70" si="0">SUM(E4:E69)</f>
        <v>66950766.409999996</v>
      </c>
      <c r="F70" s="29">
        <f t="shared" si="0"/>
        <v>470725560.58999991</v>
      </c>
      <c r="G70" s="29">
        <f t="shared" si="0"/>
        <v>22459523.669999998</v>
      </c>
      <c r="H70" s="29">
        <f t="shared" si="0"/>
        <v>2730205.1399999997</v>
      </c>
      <c r="I70" s="29">
        <f t="shared" si="0"/>
        <v>278596460.41000009</v>
      </c>
      <c r="J70" s="29">
        <f t="shared" si="0"/>
        <v>4067471.94</v>
      </c>
      <c r="K70" s="30">
        <f t="shared" si="0"/>
        <v>585028.77</v>
      </c>
      <c r="L70" s="30">
        <f t="shared" si="0"/>
        <v>5087011.5299999993</v>
      </c>
      <c r="M70" s="31">
        <f t="shared" si="0"/>
        <v>95000</v>
      </c>
    </row>
    <row r="71" spans="1:13" s="1" customFormat="1">
      <c r="A71" s="2"/>
      <c r="B71" s="2"/>
      <c r="C71" s="2"/>
      <c r="D71" s="2"/>
      <c r="F71" s="4"/>
      <c r="G71" s="4"/>
      <c r="H71" s="4"/>
      <c r="I71" s="4"/>
      <c r="J71" s="4"/>
      <c r="K71" s="3"/>
      <c r="L71" s="3"/>
    </row>
    <row r="72" spans="1:13" s="1" customFormat="1">
      <c r="A72" s="2"/>
      <c r="B72" s="2"/>
      <c r="C72" s="2"/>
      <c r="D72" s="2"/>
      <c r="F72" s="4"/>
      <c r="G72" s="4"/>
      <c r="H72" s="4"/>
      <c r="I72" s="4"/>
      <c r="J72" s="4"/>
      <c r="K72" s="3"/>
      <c r="L72" s="3"/>
    </row>
    <row r="74" spans="1:13" s="1" customFormat="1">
      <c r="F74" s="4"/>
      <c r="G74" s="4"/>
      <c r="H74" s="4"/>
      <c r="I74" s="9"/>
      <c r="J74" s="5"/>
      <c r="K74" s="3"/>
      <c r="L74" s="6"/>
    </row>
    <row r="75" spans="1:13" s="1" customFormat="1">
      <c r="E75" s="4"/>
      <c r="F75" s="4"/>
      <c r="G75" s="4"/>
      <c r="H75" s="4"/>
      <c r="I75" s="4"/>
      <c r="J75" s="4"/>
      <c r="K75" s="3"/>
      <c r="L75" s="8"/>
    </row>
    <row r="76" spans="1:13" s="1" customFormat="1">
      <c r="F76" s="4"/>
      <c r="G76" s="4"/>
      <c r="H76" s="4"/>
      <c r="I76" s="4"/>
      <c r="J76" s="4"/>
      <c r="K76" s="3"/>
      <c r="L76" s="7"/>
    </row>
    <row r="77" spans="1:13" s="1" customFormat="1">
      <c r="F77" s="4"/>
      <c r="G77" s="4"/>
      <c r="H77" s="4"/>
      <c r="I77" s="4"/>
      <c r="J77" s="4"/>
      <c r="K77" s="3"/>
      <c r="L77" s="8"/>
    </row>
    <row r="78" spans="1:13" s="1" customFormat="1">
      <c r="F78" s="4"/>
      <c r="G78" s="4"/>
      <c r="H78" s="4"/>
      <c r="I78" s="4"/>
      <c r="J78" s="4"/>
      <c r="K78" s="3"/>
      <c r="L78" s="8"/>
    </row>
  </sheetData>
  <mergeCells count="4">
    <mergeCell ref="B3:D3"/>
    <mergeCell ref="A2:D2"/>
    <mergeCell ref="A1:L1"/>
    <mergeCell ref="E2:M2"/>
  </mergeCells>
  <printOptions horizontalCentered="1"/>
  <pageMargins left="0.43307086614173229" right="0.43307086614173229" top="0.59055118110236227" bottom="0.59055118110236227" header="0.51181102362204722" footer="0.51181102362204722"/>
  <pageSetup paperSize="9" scale="37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majątku trwałego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Wrzesińska</dc:creator>
  <cp:lastModifiedBy>KŁukaszewski</cp:lastModifiedBy>
  <dcterms:created xsi:type="dcterms:W3CDTF">2017-06-01T06:13:13Z</dcterms:created>
  <dcterms:modified xsi:type="dcterms:W3CDTF">2020-01-09T09:29:53Z</dcterms:modified>
</cp:coreProperties>
</file>