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989"/>
  </bookViews>
  <sheets>
    <sheet name="Arkusz1" sheetId="1" r:id="rId1"/>
  </sheets>
  <definedNames>
    <definedName name="_xlnm.Print_Area" localSheetId="0">Arkusz1!$A$1:$G$52</definedName>
    <definedName name="Print_Area_0" localSheetId="0">Arkusz1!$A$2:$G$51</definedName>
    <definedName name="Print_Area_0_0" localSheetId="0">Arkusz1!$A$2:$G$51</definedName>
    <definedName name="Print_Area_0_0_0" localSheetId="0">Arkusz1!$A$2:$G$51</definedName>
    <definedName name="Print_Area_0_0_0_0" localSheetId="0">Arkusz1!$A$2:$G$46</definedName>
    <definedName name="Print_Area_0_0_0_0_0" localSheetId="0">Arkusz1!$A$2:$G$46</definedName>
    <definedName name="Print_Area_0_0_0_0_0_0" localSheetId="0">Arkusz1!$A$2:$G$46</definedName>
    <definedName name="Print_Area_0_0_0_0_0_0_0" localSheetId="0">Arkusz1!$A$2:$G$46</definedName>
    <definedName name="Print_Area_0_0_0_0_0_0_0_0" localSheetId="0">Arkusz1!$A$2:$G$46</definedName>
    <definedName name="Print_Area_100" localSheetId="0">Arkusz1!$A$2:$G$52</definedName>
    <definedName name="Print_Area_100_0" localSheetId="0">Arkusz1!$A$2:$G$46</definedName>
    <definedName name="Print_Area_100_0_0" localSheetId="0">Arkusz1!$A$2:$G$46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1" l="1"/>
  <c r="F7" i="1" s="1"/>
  <c r="G7" i="1" s="1"/>
  <c r="E8" i="1"/>
  <c r="E9" i="1"/>
  <c r="F9" i="1" s="1"/>
  <c r="G9" i="1" s="1"/>
  <c r="E10" i="1"/>
  <c r="F10" i="1" s="1"/>
  <c r="G10" i="1" s="1"/>
  <c r="E11" i="1"/>
  <c r="F11" i="1" s="1"/>
  <c r="G11" i="1" s="1"/>
  <c r="E12" i="1"/>
  <c r="E13" i="1"/>
  <c r="F13" i="1" s="1"/>
  <c r="G13" i="1" s="1"/>
  <c r="E14" i="1"/>
  <c r="F14" i="1" s="1"/>
  <c r="G14" i="1" s="1"/>
  <c r="E15" i="1"/>
  <c r="F15" i="1" s="1"/>
  <c r="G15" i="1" s="1"/>
  <c r="E16" i="1"/>
  <c r="E17" i="1"/>
  <c r="E18" i="1"/>
  <c r="F18" i="1" s="1"/>
  <c r="G18" i="1" s="1"/>
  <c r="E19" i="1"/>
  <c r="E20" i="1"/>
  <c r="E21" i="1"/>
  <c r="E22" i="1"/>
  <c r="F22" i="1" s="1"/>
  <c r="G22" i="1" s="1"/>
  <c r="E23" i="1"/>
  <c r="E24" i="1"/>
  <c r="E25" i="1"/>
  <c r="E26" i="1"/>
  <c r="F26" i="1" s="1"/>
  <c r="G26" i="1" s="1"/>
  <c r="E27" i="1"/>
  <c r="E28" i="1"/>
  <c r="E29" i="1"/>
  <c r="E30" i="1"/>
  <c r="F30" i="1" s="1"/>
  <c r="G30" i="1" s="1"/>
  <c r="E31" i="1"/>
  <c r="F17" i="1"/>
  <c r="G17" i="1" s="1"/>
  <c r="F19" i="1"/>
  <c r="G19" i="1" s="1"/>
  <c r="F20" i="1"/>
  <c r="G20" i="1" s="1"/>
  <c r="F21" i="1"/>
  <c r="F23" i="1"/>
  <c r="G23" i="1" s="1"/>
  <c r="F24" i="1"/>
  <c r="G24" i="1" s="1"/>
  <c r="F25" i="1"/>
  <c r="G25" i="1" s="1"/>
  <c r="F27" i="1"/>
  <c r="G27" i="1" s="1"/>
  <c r="F28" i="1"/>
  <c r="G28" i="1" s="1"/>
  <c r="F29" i="1"/>
  <c r="G29" i="1" s="1"/>
  <c r="F31" i="1"/>
  <c r="G31" i="1" s="1"/>
  <c r="G21" i="1"/>
  <c r="E46" i="1"/>
  <c r="F46" i="1" s="1"/>
  <c r="E45" i="1"/>
  <c r="F45" i="1" s="1"/>
  <c r="G45" i="1" s="1"/>
  <c r="E44" i="1"/>
  <c r="E43" i="1"/>
  <c r="F43" i="1" s="1"/>
  <c r="G43" i="1" s="1"/>
  <c r="E41" i="1"/>
  <c r="F41" i="1" s="1"/>
  <c r="G41" i="1" s="1"/>
  <c r="E40" i="1"/>
  <c r="F40" i="1" s="1"/>
  <c r="G40" i="1" s="1"/>
  <c r="E39" i="1"/>
  <c r="E38" i="1"/>
  <c r="F38" i="1" s="1"/>
  <c r="G38" i="1" s="1"/>
  <c r="E37" i="1"/>
  <c r="F37" i="1" s="1"/>
  <c r="E36" i="1"/>
  <c r="F36" i="1" s="1"/>
  <c r="E35" i="1"/>
  <c r="F35" i="1" s="1"/>
  <c r="E34" i="1"/>
  <c r="F34" i="1" s="1"/>
  <c r="G34" i="1" s="1"/>
  <c r="E33" i="1"/>
  <c r="F33" i="1" s="1"/>
  <c r="G33" i="1" s="1"/>
  <c r="G46" i="1" l="1"/>
  <c r="F44" i="1"/>
  <c r="G44" i="1" s="1"/>
  <c r="G35" i="1"/>
  <c r="G37" i="1"/>
  <c r="F39" i="1"/>
  <c r="G39" i="1" s="1"/>
  <c r="G36" i="1"/>
  <c r="F16" i="1"/>
  <c r="G16" i="1" s="1"/>
  <c r="F12" i="1"/>
  <c r="G12" i="1" s="1"/>
  <c r="F8" i="1"/>
  <c r="G8" i="1" s="1"/>
  <c r="G47" i="1" s="1"/>
  <c r="E47" i="1"/>
  <c r="A49" i="1" l="1"/>
  <c r="F47" i="1"/>
</calcChain>
</file>

<file path=xl/sharedStrings.xml><?xml version="1.0" encoding="utf-8"?>
<sst xmlns="http://schemas.openxmlformats.org/spreadsheetml/2006/main" count="59" uniqueCount="58">
  <si>
    <t>Lp.</t>
  </si>
  <si>
    <t>Cena jedn.
(netto)</t>
  </si>
  <si>
    <t>Vat
(8%)</t>
  </si>
  <si>
    <t>Wartość
(brutto)</t>
  </si>
  <si>
    <t>podpis osoby/osób upoważnionej/upoważnionych
do reprezentowania Wykonawcy</t>
  </si>
  <si>
    <t>…………………………………………………………………………</t>
  </si>
  <si>
    <t>miejscowość, dnia</t>
  </si>
  <si>
    <t>FORMULARZ KALKULACJI CENOWEJ – Pakiet usług naprawczych</t>
  </si>
  <si>
    <t>wartość
(netto)</t>
  </si>
  <si>
    <t>ilość</t>
  </si>
  <si>
    <t xml:space="preserve">Naprawy obudowy </t>
  </si>
  <si>
    <t>Wymiana paska napędu</t>
  </si>
  <si>
    <t>Wymiana bieżni koła napędowych</t>
  </si>
  <si>
    <t>Wymiana łożysk tocznych</t>
  </si>
  <si>
    <t>Wymiana siłowników</t>
  </si>
  <si>
    <t>Wymiana pompki wymuszającej</t>
  </si>
  <si>
    <t>Wymiana presostatów</t>
  </si>
  <si>
    <t xml:space="preserve">Centrale  wentylacyjne i elementy kanałowe
</t>
  </si>
  <si>
    <t>Lotki - wymiana</t>
  </si>
  <si>
    <t>Lotki - naprawa</t>
  </si>
  <si>
    <t>Wymiana silnika wentylatorów o mocy do 1 kW</t>
  </si>
  <si>
    <t>Wymiana silnika wentylatorów o mocy 1 do 3 kW</t>
  </si>
  <si>
    <t>Wymiana silnika wentylatorów o mocy 3 do 6 kW</t>
  </si>
  <si>
    <t>A</t>
  </si>
  <si>
    <t>Wymiana nagrzewnicy o mocy grzewczej do 45 kW</t>
  </si>
  <si>
    <t>Wymiana nagrzewnicy o mocy grzewczej od 45 do 100 kW</t>
  </si>
  <si>
    <t>Wymiana nagrzewnico-chłodnicy o mocy chłodzącej do 15 kW</t>
  </si>
  <si>
    <t>Wymiana nagrzewnico-chłodnicy o mocy chłodzącej od 15 do 35 kW</t>
  </si>
  <si>
    <t>Przepustnica - wymiana</t>
  </si>
  <si>
    <t>Przepustnica - naprawa</t>
  </si>
  <si>
    <t>Filtr klasy F7 (592x592x520-10) mm</t>
  </si>
  <si>
    <t>Filtr klasy F7 (380x380x310-10) mm</t>
  </si>
  <si>
    <t>Naprawa instalacji elektrycznej (wymiana kabli) m</t>
  </si>
  <si>
    <t>Naprawa sterowania (wymiana sterownika) kpl</t>
  </si>
  <si>
    <t>B</t>
  </si>
  <si>
    <t>Wentylatory</t>
  </si>
  <si>
    <t>Naprawa system sterujący</t>
  </si>
  <si>
    <t>Przekaźnik rozruchowy</t>
  </si>
  <si>
    <t>Wymiana elementów zabezpieczających i ruchowych - wyłącznik serwisowy</t>
  </si>
  <si>
    <t>Wymiana elementów zabezpieczających i ruchowych - zabezpieczenie różnicowe</t>
  </si>
  <si>
    <t>Wymiana elementów zabezpieczających i ruchowych - łożysko</t>
  </si>
  <si>
    <t>Wymiana elementów zabezpieczających i ruchowych - pasek napędu</t>
  </si>
  <si>
    <t>C</t>
  </si>
  <si>
    <t>Elementy wyposażenia kanałowego</t>
  </si>
  <si>
    <t>Wymiana napinaczy do klap</t>
  </si>
  <si>
    <t>Wymiana zabezpieczeń termicznych</t>
  </si>
  <si>
    <t>Siłowniki klap dymowych - naprawa</t>
  </si>
  <si>
    <t>Siłowniki klap dymowych - wymiana</t>
  </si>
  <si>
    <t>RAZEM</t>
  </si>
  <si>
    <t>Nazwa części/usługi</t>
  </si>
  <si>
    <t>(obejmuje dostawę części i montaż)</t>
  </si>
  <si>
    <t>Wymiana silnika wentylatora o mocy do 1 kW</t>
  </si>
  <si>
    <t>Wymiana silnika wentylatora o mocy od 1 do 3 kW</t>
  </si>
  <si>
    <t>Wymiana silnika wentylatora o mocy od 3 do 6 kW</t>
  </si>
  <si>
    <t>Wymiana silnika elektrycznego o mocy do 1 kW</t>
  </si>
  <si>
    <t>Wymiana silnika elektrycznego o mocy od 1 do 2 kW</t>
  </si>
  <si>
    <t>Wymiana silnika elektrycznego o mocy od 2 do 5 kW</t>
  </si>
  <si>
    <t>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</si>
</sst>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000000"/>
      <name val="Czcionka tekstu podstawowego"/>
      <family val="2"/>
      <charset val="238"/>
    </font>
    <font>
      <sz val="8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" fontId="5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vertical="center"/>
    </xf>
    <xf numFmtId="4" fontId="6" fillId="2" borderId="1" xfId="0" applyNumberFormat="1" applyFont="1" applyFill="1" applyBorder="1" applyAlignment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vertical="center" wrapText="1"/>
    </xf>
    <xf numFmtId="1" fontId="5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4" fontId="6" fillId="0" borderId="1" xfId="0" applyNumberFormat="1" applyFont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Border="1" applyAlignment="1" applyProtection="1">
      <alignment horizontal="center" vertical="center"/>
    </xf>
    <xf numFmtId="4" fontId="3" fillId="0" borderId="0" xfId="0" applyNumberFormat="1" applyFont="1" applyBorder="1" applyAlignment="1" applyProtection="1">
      <alignment vertical="center"/>
    </xf>
    <xf numFmtId="4" fontId="3" fillId="0" borderId="0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/>
    <xf numFmtId="0" fontId="8" fillId="0" borderId="0" xfId="0" applyFont="1" applyAlignment="1" applyProtection="1">
      <alignment vertical="top" wrapText="1"/>
    </xf>
    <xf numFmtId="4" fontId="5" fillId="0" borderId="1" xfId="0" applyNumberFormat="1" applyFont="1" applyFill="1" applyBorder="1" applyAlignment="1" applyProtection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</xf>
    <xf numFmtId="4" fontId="4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center" vertical="center"/>
    </xf>
    <xf numFmtId="4" fontId="7" fillId="0" borderId="0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view="pageBreakPreview" zoomScaleNormal="100" zoomScaleSheetLayoutView="100" workbookViewId="0">
      <selection activeCell="G1" sqref="G1"/>
    </sheetView>
  </sheetViews>
  <sheetFormatPr defaultRowHeight="14.25"/>
  <cols>
    <col min="1" max="1" width="3.625" style="1" customWidth="1"/>
    <col min="2" max="2" width="35.625" style="2" customWidth="1"/>
    <col min="3" max="3" width="4.625" style="2" customWidth="1"/>
    <col min="4" max="4" width="14.375" style="3" customWidth="1"/>
    <col min="5" max="5" width="14.5" style="3" customWidth="1"/>
    <col min="6" max="6" width="10.625" style="2" customWidth="1"/>
    <col min="7" max="7" width="14.375" style="2" customWidth="1"/>
    <col min="8" max="8" width="8.875" style="2"/>
    <col min="9" max="9" width="28.875" style="2" customWidth="1"/>
    <col min="10" max="1022" width="8.875" style="2"/>
    <col min="1023" max="16384" width="9" style="2"/>
  </cols>
  <sheetData>
    <row r="1" spans="1:9">
      <c r="A1" s="9"/>
      <c r="B1" s="10"/>
      <c r="C1" s="10"/>
      <c r="D1" s="11"/>
      <c r="E1" s="11"/>
      <c r="F1" s="10"/>
      <c r="G1" s="12" t="s">
        <v>57</v>
      </c>
    </row>
    <row r="2" spans="1:9" ht="21" customHeight="1">
      <c r="A2" s="47" t="s">
        <v>7</v>
      </c>
      <c r="B2" s="48"/>
      <c r="C2" s="48"/>
      <c r="D2" s="48"/>
      <c r="E2" s="48"/>
      <c r="F2" s="48"/>
      <c r="G2" s="48"/>
    </row>
    <row r="3" spans="1:9" ht="13.5" customHeight="1">
      <c r="A3" s="49" t="s">
        <v>50</v>
      </c>
      <c r="B3" s="49"/>
      <c r="C3" s="49"/>
      <c r="D3" s="49"/>
      <c r="E3" s="49"/>
      <c r="F3" s="49"/>
      <c r="G3" s="49"/>
    </row>
    <row r="4" spans="1:9" ht="28.5" customHeight="1">
      <c r="A4" s="13" t="s">
        <v>0</v>
      </c>
      <c r="B4" s="13" t="s">
        <v>49</v>
      </c>
      <c r="C4" s="13" t="s">
        <v>9</v>
      </c>
      <c r="D4" s="14" t="s">
        <v>1</v>
      </c>
      <c r="E4" s="14" t="s">
        <v>8</v>
      </c>
      <c r="F4" s="15" t="s">
        <v>2</v>
      </c>
      <c r="G4" s="14" t="s">
        <v>3</v>
      </c>
      <c r="H4" s="4"/>
    </row>
    <row r="5" spans="1:9" ht="12" customHeight="1">
      <c r="A5" s="16">
        <v>1</v>
      </c>
      <c r="B5" s="17">
        <v>2</v>
      </c>
      <c r="C5" s="18">
        <v>3</v>
      </c>
      <c r="D5" s="19">
        <v>4</v>
      </c>
      <c r="E5" s="19">
        <v>5</v>
      </c>
      <c r="F5" s="19">
        <v>6</v>
      </c>
      <c r="G5" s="19">
        <v>7</v>
      </c>
      <c r="H5" s="5"/>
    </row>
    <row r="6" spans="1:9" ht="21.75" customHeight="1">
      <c r="A6" s="20" t="s">
        <v>23</v>
      </c>
      <c r="B6" s="21" t="s">
        <v>17</v>
      </c>
      <c r="C6" s="22"/>
      <c r="D6" s="23"/>
      <c r="E6" s="23"/>
      <c r="F6" s="24"/>
      <c r="G6" s="25"/>
      <c r="H6" s="5"/>
    </row>
    <row r="7" spans="1:9" ht="30" customHeight="1">
      <c r="A7" s="26">
        <v>1</v>
      </c>
      <c r="B7" s="27" t="s">
        <v>10</v>
      </c>
      <c r="C7" s="28">
        <v>1</v>
      </c>
      <c r="D7" s="6"/>
      <c r="E7" s="43" t="str">
        <f>IF(D7="","",D7*C7)</f>
        <v/>
      </c>
      <c r="F7" s="44" t="str">
        <f>IF(D7="","",ROUND(E7*0.08,2))</f>
        <v/>
      </c>
      <c r="G7" s="45" t="str">
        <f>IF(D7="","",E7+F7)</f>
        <v/>
      </c>
      <c r="H7" s="5"/>
    </row>
    <row r="8" spans="1:9" ht="30" customHeight="1">
      <c r="A8" s="29">
        <v>2</v>
      </c>
      <c r="B8" s="27" t="s">
        <v>18</v>
      </c>
      <c r="C8" s="28">
        <v>2</v>
      </c>
      <c r="D8" s="6"/>
      <c r="E8" s="44" t="str">
        <f t="shared" ref="E8:E31" si="0">IF(D8="","",D8*C8)</f>
        <v/>
      </c>
      <c r="F8" s="44" t="str">
        <f t="shared" ref="F8:F46" si="1">IF(D8="","",ROUND(E8*0.08,2))</f>
        <v/>
      </c>
      <c r="G8" s="45" t="str">
        <f t="shared" ref="G8:G46" si="2">IF(D8="","",E8+F8)</f>
        <v/>
      </c>
      <c r="H8" s="4"/>
      <c r="I8" s="7"/>
    </row>
    <row r="9" spans="1:9" ht="30" customHeight="1">
      <c r="A9" s="29">
        <v>3</v>
      </c>
      <c r="B9" s="30" t="s">
        <v>19</v>
      </c>
      <c r="C9" s="28">
        <v>2</v>
      </c>
      <c r="D9" s="6"/>
      <c r="E9" s="44" t="str">
        <f t="shared" si="0"/>
        <v/>
      </c>
      <c r="F9" s="44" t="str">
        <f t="shared" si="1"/>
        <v/>
      </c>
      <c r="G9" s="45" t="str">
        <f t="shared" si="2"/>
        <v/>
      </c>
      <c r="H9" s="4"/>
      <c r="I9" s="7"/>
    </row>
    <row r="10" spans="1:9" ht="30" customHeight="1">
      <c r="A10" s="29">
        <v>4</v>
      </c>
      <c r="B10" s="27" t="s">
        <v>20</v>
      </c>
      <c r="C10" s="28">
        <v>1</v>
      </c>
      <c r="D10" s="6"/>
      <c r="E10" s="44" t="str">
        <f t="shared" si="0"/>
        <v/>
      </c>
      <c r="F10" s="44" t="str">
        <f t="shared" si="1"/>
        <v/>
      </c>
      <c r="G10" s="45" t="str">
        <f t="shared" si="2"/>
        <v/>
      </c>
      <c r="H10" s="5"/>
    </row>
    <row r="11" spans="1:9" ht="30" customHeight="1">
      <c r="A11" s="29">
        <v>5</v>
      </c>
      <c r="B11" s="27" t="s">
        <v>21</v>
      </c>
      <c r="C11" s="28">
        <v>1</v>
      </c>
      <c r="D11" s="6"/>
      <c r="E11" s="44" t="str">
        <f t="shared" si="0"/>
        <v/>
      </c>
      <c r="F11" s="44" t="str">
        <f t="shared" si="1"/>
        <v/>
      </c>
      <c r="G11" s="45" t="str">
        <f t="shared" si="2"/>
        <v/>
      </c>
      <c r="H11" s="5"/>
    </row>
    <row r="12" spans="1:9" ht="30" customHeight="1">
      <c r="A12" s="29">
        <v>6</v>
      </c>
      <c r="B12" s="27" t="s">
        <v>22</v>
      </c>
      <c r="C12" s="28">
        <v>1</v>
      </c>
      <c r="D12" s="6"/>
      <c r="E12" s="44" t="str">
        <f t="shared" si="0"/>
        <v/>
      </c>
      <c r="F12" s="44" t="str">
        <f t="shared" si="1"/>
        <v/>
      </c>
      <c r="G12" s="45" t="str">
        <f t="shared" si="2"/>
        <v/>
      </c>
      <c r="H12" s="5"/>
    </row>
    <row r="13" spans="1:9" ht="30" customHeight="1">
      <c r="A13" s="29">
        <v>7</v>
      </c>
      <c r="B13" s="27" t="s">
        <v>11</v>
      </c>
      <c r="C13" s="28">
        <v>5</v>
      </c>
      <c r="D13" s="6"/>
      <c r="E13" s="44" t="str">
        <f t="shared" si="0"/>
        <v/>
      </c>
      <c r="F13" s="44" t="str">
        <f t="shared" si="1"/>
        <v/>
      </c>
      <c r="G13" s="45" t="str">
        <f t="shared" si="2"/>
        <v/>
      </c>
      <c r="H13" s="5"/>
    </row>
    <row r="14" spans="1:9" ht="30" customHeight="1">
      <c r="A14" s="29">
        <v>8</v>
      </c>
      <c r="B14" s="30" t="s">
        <v>12</v>
      </c>
      <c r="C14" s="28">
        <v>3</v>
      </c>
      <c r="D14" s="6"/>
      <c r="E14" s="44" t="str">
        <f t="shared" si="0"/>
        <v/>
      </c>
      <c r="F14" s="44" t="str">
        <f t="shared" si="1"/>
        <v/>
      </c>
      <c r="G14" s="45" t="str">
        <f t="shared" si="2"/>
        <v/>
      </c>
      <c r="H14" s="5"/>
    </row>
    <row r="15" spans="1:9" ht="30" customHeight="1">
      <c r="A15" s="29">
        <v>9</v>
      </c>
      <c r="B15" s="27" t="s">
        <v>13</v>
      </c>
      <c r="C15" s="28">
        <v>3</v>
      </c>
      <c r="D15" s="6"/>
      <c r="E15" s="44" t="str">
        <f t="shared" si="0"/>
        <v/>
      </c>
      <c r="F15" s="44" t="str">
        <f t="shared" si="1"/>
        <v/>
      </c>
      <c r="G15" s="45" t="str">
        <f t="shared" si="2"/>
        <v/>
      </c>
      <c r="H15" s="5"/>
    </row>
    <row r="16" spans="1:9" ht="30" customHeight="1">
      <c r="A16" s="29">
        <v>10</v>
      </c>
      <c r="B16" s="27" t="s">
        <v>24</v>
      </c>
      <c r="C16" s="28">
        <v>1</v>
      </c>
      <c r="D16" s="6"/>
      <c r="E16" s="44" t="str">
        <f t="shared" si="0"/>
        <v/>
      </c>
      <c r="F16" s="44" t="str">
        <f t="shared" si="1"/>
        <v/>
      </c>
      <c r="G16" s="45" t="str">
        <f t="shared" si="2"/>
        <v/>
      </c>
      <c r="H16" s="5"/>
    </row>
    <row r="17" spans="1:9" ht="30" customHeight="1">
      <c r="A17" s="29">
        <v>11</v>
      </c>
      <c r="B17" s="27" t="s">
        <v>25</v>
      </c>
      <c r="C17" s="28">
        <v>1</v>
      </c>
      <c r="D17" s="6"/>
      <c r="E17" s="44" t="str">
        <f t="shared" si="0"/>
        <v/>
      </c>
      <c r="F17" s="44" t="str">
        <f t="shared" si="1"/>
        <v/>
      </c>
      <c r="G17" s="45" t="str">
        <f t="shared" si="2"/>
        <v/>
      </c>
      <c r="H17" s="5"/>
    </row>
    <row r="18" spans="1:9" ht="30" customHeight="1">
      <c r="A18" s="29">
        <v>12</v>
      </c>
      <c r="B18" s="27" t="s">
        <v>26</v>
      </c>
      <c r="C18" s="28">
        <v>1</v>
      </c>
      <c r="D18" s="6"/>
      <c r="E18" s="44" t="str">
        <f t="shared" si="0"/>
        <v/>
      </c>
      <c r="F18" s="44" t="str">
        <f t="shared" si="1"/>
        <v/>
      </c>
      <c r="G18" s="45" t="str">
        <f t="shared" si="2"/>
        <v/>
      </c>
      <c r="H18" s="5"/>
    </row>
    <row r="19" spans="1:9" ht="30" customHeight="1">
      <c r="A19" s="29">
        <v>13</v>
      </c>
      <c r="B19" s="27" t="s">
        <v>27</v>
      </c>
      <c r="C19" s="28">
        <v>1</v>
      </c>
      <c r="D19" s="6"/>
      <c r="E19" s="44" t="str">
        <f t="shared" si="0"/>
        <v/>
      </c>
      <c r="F19" s="44" t="str">
        <f t="shared" si="1"/>
        <v/>
      </c>
      <c r="G19" s="45" t="str">
        <f t="shared" si="2"/>
        <v/>
      </c>
      <c r="H19" s="5"/>
    </row>
    <row r="20" spans="1:9" ht="30" customHeight="1">
      <c r="A20" s="29">
        <v>14</v>
      </c>
      <c r="B20" s="27" t="s">
        <v>30</v>
      </c>
      <c r="C20" s="28">
        <v>100</v>
      </c>
      <c r="D20" s="6"/>
      <c r="E20" s="44" t="str">
        <f t="shared" si="0"/>
        <v/>
      </c>
      <c r="F20" s="44" t="str">
        <f t="shared" si="1"/>
        <v/>
      </c>
      <c r="G20" s="45" t="str">
        <f t="shared" si="2"/>
        <v/>
      </c>
      <c r="H20" s="5"/>
    </row>
    <row r="21" spans="1:9" ht="30" customHeight="1">
      <c r="A21" s="29">
        <v>15</v>
      </c>
      <c r="B21" s="27" t="s">
        <v>31</v>
      </c>
      <c r="C21" s="28">
        <v>50</v>
      </c>
      <c r="D21" s="6"/>
      <c r="E21" s="44" t="str">
        <f t="shared" si="0"/>
        <v/>
      </c>
      <c r="F21" s="44" t="str">
        <f t="shared" si="1"/>
        <v/>
      </c>
      <c r="G21" s="45" t="str">
        <f t="shared" si="2"/>
        <v/>
      </c>
      <c r="H21" s="5"/>
    </row>
    <row r="22" spans="1:9" ht="30" customHeight="1">
      <c r="A22" s="29">
        <v>16</v>
      </c>
      <c r="B22" s="27" t="s">
        <v>28</v>
      </c>
      <c r="C22" s="28">
        <v>2</v>
      </c>
      <c r="D22" s="6"/>
      <c r="E22" s="44" t="str">
        <f t="shared" si="0"/>
        <v/>
      </c>
      <c r="F22" s="44" t="str">
        <f t="shared" si="1"/>
        <v/>
      </c>
      <c r="G22" s="45" t="str">
        <f t="shared" si="2"/>
        <v/>
      </c>
      <c r="H22" s="5"/>
    </row>
    <row r="23" spans="1:9" ht="30" customHeight="1">
      <c r="A23" s="29">
        <v>17</v>
      </c>
      <c r="B23" s="27" t="s">
        <v>29</v>
      </c>
      <c r="C23" s="28">
        <v>2</v>
      </c>
      <c r="D23" s="6"/>
      <c r="E23" s="44" t="str">
        <f t="shared" si="0"/>
        <v/>
      </c>
      <c r="F23" s="44" t="str">
        <f t="shared" si="1"/>
        <v/>
      </c>
      <c r="G23" s="45" t="str">
        <f t="shared" si="2"/>
        <v/>
      </c>
      <c r="H23" s="5"/>
    </row>
    <row r="24" spans="1:9" ht="30" customHeight="1">
      <c r="A24" s="29">
        <v>18</v>
      </c>
      <c r="B24" s="27" t="s">
        <v>51</v>
      </c>
      <c r="C24" s="28">
        <v>1</v>
      </c>
      <c r="D24" s="6"/>
      <c r="E24" s="44" t="str">
        <f t="shared" si="0"/>
        <v/>
      </c>
      <c r="F24" s="44" t="str">
        <f t="shared" si="1"/>
        <v/>
      </c>
      <c r="G24" s="45" t="str">
        <f t="shared" si="2"/>
        <v/>
      </c>
    </row>
    <row r="25" spans="1:9" ht="30" customHeight="1">
      <c r="A25" s="29">
        <v>19</v>
      </c>
      <c r="B25" s="27" t="s">
        <v>52</v>
      </c>
      <c r="C25" s="28">
        <v>1</v>
      </c>
      <c r="D25" s="6"/>
      <c r="E25" s="44" t="str">
        <f t="shared" si="0"/>
        <v/>
      </c>
      <c r="F25" s="44" t="str">
        <f t="shared" si="1"/>
        <v/>
      </c>
      <c r="G25" s="45" t="str">
        <f t="shared" si="2"/>
        <v/>
      </c>
      <c r="H25" s="5"/>
    </row>
    <row r="26" spans="1:9" ht="30" customHeight="1">
      <c r="A26" s="29">
        <v>20</v>
      </c>
      <c r="B26" s="27" t="s">
        <v>53</v>
      </c>
      <c r="C26" s="28">
        <v>1</v>
      </c>
      <c r="D26" s="6"/>
      <c r="E26" s="44" t="str">
        <f t="shared" si="0"/>
        <v/>
      </c>
      <c r="F26" s="44" t="str">
        <f t="shared" si="1"/>
        <v/>
      </c>
      <c r="G26" s="45" t="str">
        <f t="shared" si="2"/>
        <v/>
      </c>
      <c r="H26" s="5"/>
    </row>
    <row r="27" spans="1:9" ht="30" customHeight="1">
      <c r="A27" s="29">
        <v>21</v>
      </c>
      <c r="B27" s="30" t="s">
        <v>14</v>
      </c>
      <c r="C27" s="28">
        <v>5</v>
      </c>
      <c r="D27" s="6"/>
      <c r="E27" s="44" t="str">
        <f t="shared" si="0"/>
        <v/>
      </c>
      <c r="F27" s="44" t="str">
        <f t="shared" si="1"/>
        <v/>
      </c>
      <c r="G27" s="45" t="str">
        <f t="shared" si="2"/>
        <v/>
      </c>
      <c r="H27" s="4"/>
      <c r="I27" s="7"/>
    </row>
    <row r="28" spans="1:9" ht="30" customHeight="1">
      <c r="A28" s="29">
        <v>22</v>
      </c>
      <c r="B28" s="27" t="s">
        <v>15</v>
      </c>
      <c r="C28" s="28">
        <v>3</v>
      </c>
      <c r="D28" s="6"/>
      <c r="E28" s="44" t="str">
        <f t="shared" si="0"/>
        <v/>
      </c>
      <c r="F28" s="44" t="str">
        <f t="shared" si="1"/>
        <v/>
      </c>
      <c r="G28" s="45" t="str">
        <f t="shared" si="2"/>
        <v/>
      </c>
      <c r="H28" s="5"/>
    </row>
    <row r="29" spans="1:9" ht="30" customHeight="1">
      <c r="A29" s="29">
        <v>23</v>
      </c>
      <c r="B29" s="27" t="s">
        <v>16</v>
      </c>
      <c r="C29" s="28">
        <v>6</v>
      </c>
      <c r="D29" s="6"/>
      <c r="E29" s="44" t="str">
        <f t="shared" si="0"/>
        <v/>
      </c>
      <c r="F29" s="44" t="str">
        <f t="shared" si="1"/>
        <v/>
      </c>
      <c r="G29" s="45" t="str">
        <f t="shared" si="2"/>
        <v/>
      </c>
      <c r="H29" s="5"/>
    </row>
    <row r="30" spans="1:9" ht="30" customHeight="1">
      <c r="A30" s="29">
        <v>24</v>
      </c>
      <c r="B30" s="30" t="s">
        <v>32</v>
      </c>
      <c r="C30" s="28">
        <v>10</v>
      </c>
      <c r="D30" s="6"/>
      <c r="E30" s="44" t="str">
        <f t="shared" si="0"/>
        <v/>
      </c>
      <c r="F30" s="44" t="str">
        <f t="shared" si="1"/>
        <v/>
      </c>
      <c r="G30" s="45" t="str">
        <f t="shared" si="2"/>
        <v/>
      </c>
      <c r="H30" s="5"/>
    </row>
    <row r="31" spans="1:9" ht="30" customHeight="1">
      <c r="A31" s="29">
        <v>25</v>
      </c>
      <c r="B31" s="27" t="s">
        <v>33</v>
      </c>
      <c r="C31" s="28">
        <v>5</v>
      </c>
      <c r="D31" s="6"/>
      <c r="E31" s="44" t="str">
        <f t="shared" si="0"/>
        <v/>
      </c>
      <c r="F31" s="44" t="str">
        <f t="shared" si="1"/>
        <v/>
      </c>
      <c r="G31" s="45" t="str">
        <f t="shared" si="2"/>
        <v/>
      </c>
      <c r="H31" s="5"/>
    </row>
    <row r="32" spans="1:9" ht="21.75" customHeight="1">
      <c r="A32" s="31" t="s">
        <v>34</v>
      </c>
      <c r="B32" s="32" t="s">
        <v>35</v>
      </c>
      <c r="C32" s="22"/>
      <c r="D32" s="8"/>
      <c r="E32" s="37"/>
      <c r="F32" s="37"/>
      <c r="G32" s="46"/>
      <c r="H32" s="5"/>
    </row>
    <row r="33" spans="1:8" ht="30" customHeight="1">
      <c r="A33" s="29">
        <v>1</v>
      </c>
      <c r="B33" s="30" t="s">
        <v>38</v>
      </c>
      <c r="C33" s="28">
        <v>5</v>
      </c>
      <c r="D33" s="6"/>
      <c r="E33" s="44" t="str">
        <f t="shared" ref="E33:E41" si="3">IF(D33="","",D33*C33)</f>
        <v/>
      </c>
      <c r="F33" s="44" t="str">
        <f t="shared" si="1"/>
        <v/>
      </c>
      <c r="G33" s="45" t="str">
        <f t="shared" si="2"/>
        <v/>
      </c>
      <c r="H33" s="5"/>
    </row>
    <row r="34" spans="1:8" ht="30" customHeight="1">
      <c r="A34" s="29">
        <v>2</v>
      </c>
      <c r="B34" s="30" t="s">
        <v>39</v>
      </c>
      <c r="C34" s="28">
        <v>5</v>
      </c>
      <c r="D34" s="6"/>
      <c r="E34" s="44" t="str">
        <f t="shared" si="3"/>
        <v/>
      </c>
      <c r="F34" s="44" t="str">
        <f t="shared" si="1"/>
        <v/>
      </c>
      <c r="G34" s="45" t="str">
        <f t="shared" si="2"/>
        <v/>
      </c>
      <c r="H34" s="5"/>
    </row>
    <row r="35" spans="1:8" ht="30" customHeight="1">
      <c r="A35" s="29">
        <v>3</v>
      </c>
      <c r="B35" s="30" t="s">
        <v>40</v>
      </c>
      <c r="C35" s="28">
        <v>10</v>
      </c>
      <c r="D35" s="6"/>
      <c r="E35" s="44" t="str">
        <f t="shared" si="3"/>
        <v/>
      </c>
      <c r="F35" s="44" t="str">
        <f t="shared" si="1"/>
        <v/>
      </c>
      <c r="G35" s="45" t="str">
        <f t="shared" si="2"/>
        <v/>
      </c>
      <c r="H35" s="5"/>
    </row>
    <row r="36" spans="1:8" ht="30" customHeight="1">
      <c r="A36" s="29">
        <v>4</v>
      </c>
      <c r="B36" s="30" t="s">
        <v>41</v>
      </c>
      <c r="C36" s="28">
        <v>50</v>
      </c>
      <c r="D36" s="6"/>
      <c r="E36" s="44" t="str">
        <f t="shared" si="3"/>
        <v/>
      </c>
      <c r="F36" s="44" t="str">
        <f t="shared" si="1"/>
        <v/>
      </c>
      <c r="G36" s="45" t="str">
        <f t="shared" si="2"/>
        <v/>
      </c>
      <c r="H36" s="5"/>
    </row>
    <row r="37" spans="1:8" ht="30" customHeight="1">
      <c r="A37" s="29">
        <v>5</v>
      </c>
      <c r="B37" s="33" t="s">
        <v>54</v>
      </c>
      <c r="C37" s="28">
        <v>1</v>
      </c>
      <c r="D37" s="6"/>
      <c r="E37" s="44" t="str">
        <f t="shared" si="3"/>
        <v/>
      </c>
      <c r="F37" s="44" t="str">
        <f t="shared" si="1"/>
        <v/>
      </c>
      <c r="G37" s="45" t="str">
        <f t="shared" si="2"/>
        <v/>
      </c>
      <c r="H37" s="5"/>
    </row>
    <row r="38" spans="1:8" ht="30" customHeight="1">
      <c r="A38" s="29">
        <v>6</v>
      </c>
      <c r="B38" s="33" t="s">
        <v>55</v>
      </c>
      <c r="C38" s="28">
        <v>1</v>
      </c>
      <c r="D38" s="6"/>
      <c r="E38" s="44" t="str">
        <f t="shared" si="3"/>
        <v/>
      </c>
      <c r="F38" s="44" t="str">
        <f t="shared" si="1"/>
        <v/>
      </c>
      <c r="G38" s="45" t="str">
        <f t="shared" si="2"/>
        <v/>
      </c>
      <c r="H38" s="5"/>
    </row>
    <row r="39" spans="1:8" ht="30" customHeight="1">
      <c r="A39" s="29">
        <v>7</v>
      </c>
      <c r="B39" s="33" t="s">
        <v>56</v>
      </c>
      <c r="C39" s="28">
        <v>1</v>
      </c>
      <c r="D39" s="6"/>
      <c r="E39" s="44" t="str">
        <f t="shared" si="3"/>
        <v/>
      </c>
      <c r="F39" s="44" t="str">
        <f t="shared" si="1"/>
        <v/>
      </c>
      <c r="G39" s="45" t="str">
        <f t="shared" si="2"/>
        <v/>
      </c>
      <c r="H39" s="5"/>
    </row>
    <row r="40" spans="1:8" ht="30" customHeight="1">
      <c r="A40" s="29">
        <v>8</v>
      </c>
      <c r="B40" s="33" t="s">
        <v>36</v>
      </c>
      <c r="C40" s="28">
        <v>5</v>
      </c>
      <c r="D40" s="6"/>
      <c r="E40" s="44" t="str">
        <f t="shared" si="3"/>
        <v/>
      </c>
      <c r="F40" s="44" t="str">
        <f t="shared" si="1"/>
        <v/>
      </c>
      <c r="G40" s="45" t="str">
        <f t="shared" si="2"/>
        <v/>
      </c>
      <c r="H40" s="5"/>
    </row>
    <row r="41" spans="1:8" ht="30" customHeight="1">
      <c r="A41" s="29">
        <v>9</v>
      </c>
      <c r="B41" s="33" t="s">
        <v>37</v>
      </c>
      <c r="C41" s="28">
        <v>25</v>
      </c>
      <c r="D41" s="6"/>
      <c r="E41" s="44" t="str">
        <f t="shared" si="3"/>
        <v/>
      </c>
      <c r="F41" s="44" t="str">
        <f t="shared" si="1"/>
        <v/>
      </c>
      <c r="G41" s="45" t="str">
        <f t="shared" si="2"/>
        <v/>
      </c>
      <c r="H41" s="5"/>
    </row>
    <row r="42" spans="1:8" ht="21.75" customHeight="1">
      <c r="A42" s="31" t="s">
        <v>42</v>
      </c>
      <c r="B42" s="34" t="s">
        <v>43</v>
      </c>
      <c r="C42" s="22"/>
      <c r="D42" s="8"/>
      <c r="E42" s="37"/>
      <c r="F42" s="37"/>
      <c r="G42" s="46"/>
      <c r="H42" s="5"/>
    </row>
    <row r="43" spans="1:8" ht="30" customHeight="1">
      <c r="A43" s="29">
        <v>1</v>
      </c>
      <c r="B43" s="33" t="s">
        <v>44</v>
      </c>
      <c r="C43" s="28">
        <v>50</v>
      </c>
      <c r="D43" s="6"/>
      <c r="E43" s="44" t="str">
        <f t="shared" ref="E43:E46" si="4">IF(D43="","",D43*C43)</f>
        <v/>
      </c>
      <c r="F43" s="44" t="str">
        <f t="shared" si="1"/>
        <v/>
      </c>
      <c r="G43" s="45" t="str">
        <f t="shared" si="2"/>
        <v/>
      </c>
      <c r="H43" s="5"/>
    </row>
    <row r="44" spans="1:8" ht="30" customHeight="1">
      <c r="A44" s="29">
        <v>2</v>
      </c>
      <c r="B44" s="33" t="s">
        <v>45</v>
      </c>
      <c r="C44" s="28">
        <v>100</v>
      </c>
      <c r="D44" s="6"/>
      <c r="E44" s="44" t="str">
        <f t="shared" si="4"/>
        <v/>
      </c>
      <c r="F44" s="44" t="str">
        <f t="shared" si="1"/>
        <v/>
      </c>
      <c r="G44" s="45" t="str">
        <f t="shared" si="2"/>
        <v/>
      </c>
      <c r="H44" s="5"/>
    </row>
    <row r="45" spans="1:8" ht="30" customHeight="1">
      <c r="A45" s="29">
        <v>3</v>
      </c>
      <c r="B45" s="35" t="s">
        <v>46</v>
      </c>
      <c r="C45" s="28">
        <v>5</v>
      </c>
      <c r="D45" s="6"/>
      <c r="E45" s="44" t="str">
        <f t="shared" si="4"/>
        <v/>
      </c>
      <c r="F45" s="44" t="str">
        <f t="shared" si="1"/>
        <v/>
      </c>
      <c r="G45" s="45" t="str">
        <f t="shared" si="2"/>
        <v/>
      </c>
      <c r="H45" s="5"/>
    </row>
    <row r="46" spans="1:8" ht="30" customHeight="1">
      <c r="A46" s="29">
        <v>4</v>
      </c>
      <c r="B46" s="35" t="s">
        <v>47</v>
      </c>
      <c r="C46" s="28">
        <v>5</v>
      </c>
      <c r="D46" s="6"/>
      <c r="E46" s="44" t="str">
        <f t="shared" si="4"/>
        <v/>
      </c>
      <c r="F46" s="44" t="str">
        <f t="shared" si="1"/>
        <v/>
      </c>
      <c r="G46" s="45" t="str">
        <f t="shared" si="2"/>
        <v/>
      </c>
      <c r="H46" s="5"/>
    </row>
    <row r="47" spans="1:8" ht="30" customHeight="1">
      <c r="A47" s="53" t="s">
        <v>48</v>
      </c>
      <c r="B47" s="53"/>
      <c r="C47" s="53"/>
      <c r="D47" s="36"/>
      <c r="E47" s="36" t="str">
        <f t="shared" ref="E47:F47" si="5">IF(SUM(E7:E46)=0,"",SUM(E7:E46))</f>
        <v/>
      </c>
      <c r="F47" s="36" t="str">
        <f t="shared" si="5"/>
        <v/>
      </c>
      <c r="G47" s="36" t="str">
        <f>IF(SUM(G7:G46)=0,"",SUM(G7:G46))</f>
        <v/>
      </c>
    </row>
    <row r="48" spans="1:8">
      <c r="A48" s="9"/>
      <c r="B48" s="10"/>
      <c r="C48" s="10"/>
      <c r="D48" s="11"/>
      <c r="E48" s="11"/>
      <c r="F48" s="10"/>
      <c r="G48" s="10"/>
    </row>
    <row r="49" spans="1:7" ht="29.25" customHeight="1">
      <c r="A49" s="54" t="str">
        <f>IFERROR("Razem cena pakietu usług naprawczych: "&amp;IF(G47="","…………………………………………",TEXT(G47,"## #0,00"))&amp;" zł brutto","Cena pakietu usług naprawczych:")</f>
        <v>Razem cena pakietu usług naprawczych: ………………………………………… zł brutto</v>
      </c>
      <c r="B49" s="54"/>
      <c r="C49" s="54"/>
      <c r="D49" s="54"/>
      <c r="E49" s="54"/>
      <c r="F49" s="54"/>
      <c r="G49" s="54"/>
    </row>
    <row r="50" spans="1:7" ht="14.25" customHeight="1">
      <c r="A50" s="38"/>
      <c r="B50" s="39"/>
      <c r="C50" s="39"/>
      <c r="D50" s="40"/>
      <c r="E50" s="40"/>
      <c r="F50" s="39"/>
      <c r="G50" s="39"/>
    </row>
    <row r="51" spans="1:7" ht="44.25" customHeight="1">
      <c r="A51" s="50" t="s">
        <v>5</v>
      </c>
      <c r="B51" s="50"/>
      <c r="C51" s="41"/>
      <c r="D51" s="50" t="s">
        <v>5</v>
      </c>
      <c r="E51" s="50"/>
      <c r="F51" s="50"/>
      <c r="G51" s="50"/>
    </row>
    <row r="52" spans="1:7" ht="30.75" customHeight="1">
      <c r="A52" s="51" t="s">
        <v>6</v>
      </c>
      <c r="B52" s="51"/>
      <c r="C52" s="42"/>
      <c r="D52" s="52" t="s">
        <v>4</v>
      </c>
      <c r="E52" s="52"/>
      <c r="F52" s="52"/>
      <c r="G52" s="52"/>
    </row>
    <row r="53" spans="1:7" ht="39" customHeight="1"/>
  </sheetData>
  <mergeCells count="8">
    <mergeCell ref="A2:G2"/>
    <mergeCell ref="A3:G3"/>
    <mergeCell ref="A51:B51"/>
    <mergeCell ref="A52:B52"/>
    <mergeCell ref="D52:G52"/>
    <mergeCell ref="D51:G51"/>
    <mergeCell ref="A47:C47"/>
    <mergeCell ref="A49:G49"/>
  </mergeCells>
  <printOptions horizontalCentered="1"/>
  <pageMargins left="0.23622047244094491" right="0.23622047244094491" top="0.19685039370078741" bottom="0.19685039370078741" header="0.51181102362204722" footer="0.51181102362204722"/>
  <pageSetup paperSize="9" scale="92" firstPageNumber="0" fitToHeight="2" orientation="portrait" r:id="rId1"/>
  <rowBreaks count="1" manualBreakCount="1">
    <brk id="3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12</vt:i4>
      </vt:variant>
    </vt:vector>
  </HeadingPairs>
  <TitlesOfParts>
    <vt:vector size="13" baseType="lpstr">
      <vt:lpstr>Arkusz1</vt:lpstr>
      <vt:lpstr>Arkusz1!Obszar_wydruku</vt:lpstr>
      <vt:lpstr>Arkusz1!Print_Area_0</vt:lpstr>
      <vt:lpstr>Arkusz1!Print_Area_0_0</vt:lpstr>
      <vt:lpstr>Arkusz1!Print_Area_0_0_0</vt:lpstr>
      <vt:lpstr>Arkusz1!Print_Area_0_0_0_0</vt:lpstr>
      <vt:lpstr>Arkusz1!Print_Area_0_0_0_0_0</vt:lpstr>
      <vt:lpstr>Arkusz1!Print_Area_0_0_0_0_0_0</vt:lpstr>
      <vt:lpstr>Arkusz1!Print_Area_0_0_0_0_0_0_0</vt:lpstr>
      <vt:lpstr>Arkusz1!Print_Area_0_0_0_0_0_0_0_0</vt:lpstr>
      <vt:lpstr>Arkusz1!Print_Area_100</vt:lpstr>
      <vt:lpstr>Arkusz1!Print_Area_100_0</vt:lpstr>
      <vt:lpstr>Arkusz1!Print_Area_100_0_0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Sylwia Lempart</cp:lastModifiedBy>
  <cp:revision>19</cp:revision>
  <cp:lastPrinted>2019-04-04T08:50:20Z</cp:lastPrinted>
  <dcterms:created xsi:type="dcterms:W3CDTF">2016-05-02T09:27:08Z</dcterms:created>
  <dcterms:modified xsi:type="dcterms:W3CDTF">2019-04-04T11:10:12Z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